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chestercountypa.sharepoint.com/sites/PlanningCommission/Shared Documents/General/Data Group/Web Data Index/AAA Web Data Index Updates by Year/2026/"/>
    </mc:Choice>
  </mc:AlternateContent>
  <xr:revisionPtr revIDLastSave="55" documentId="8_{B988CDD8-6F04-403A-9F43-9CE179F655E0}" xr6:coauthVersionLast="47" xr6:coauthVersionMax="47" xr10:uidLastSave="{A36C4EBC-F42B-45FD-B1A5-60C896681637}"/>
  <bookViews>
    <workbookView xWindow="-135" yWindow="-135" windowWidth="29070" windowHeight="15750" tabRatio="843" xr2:uid="{00000000-000D-0000-FFFF-FFFF00000000}"/>
  </bookViews>
  <sheets>
    <sheet name="TOC" sheetId="29" r:id="rId1"/>
    <sheet name="1.1 Ag" sheetId="1" r:id="rId2"/>
    <sheet name="2.1 Comm Facil" sheetId="2" r:id="rId3"/>
    <sheet name="3.1 HH Income" sheetId="3" r:id="rId4"/>
    <sheet name="3.2 Income Spectrum" sheetId="49" r:id="rId5"/>
    <sheet name="3.3 Res Employ" sheetId="4" r:id="rId6"/>
    <sheet name="3.4 Res by Occ" sheetId="5" r:id="rId7"/>
    <sheet name="3.5 Res by Ind" sheetId="6" r:id="rId8"/>
    <sheet name="3.6 Emp Forecast" sheetId="7" r:id="rId9"/>
    <sheet name="3.7 Emp Trends" sheetId="38" r:id="rId10"/>
    <sheet name="3.8  Emp Occupation" sheetId="48" r:id="rId11"/>
    <sheet name="3.9 Emp Indusry" sheetId="47" r:id="rId12"/>
    <sheet name="3.10 Establishments" sheetId="53" r:id="rId13"/>
    <sheet name="3.11 CPI-U" sheetId="43" r:id="rId14"/>
    <sheet name="4.1 Govt" sheetId="8" r:id="rId15"/>
    <sheet name="5.1 Hist Res" sheetId="9" r:id="rId16"/>
    <sheet name="6.1 Housing Price" sheetId="10" r:id="rId17"/>
    <sheet name="6.2 Assessment" sheetId="39" r:id="rId18"/>
    <sheet name="6.3 Housing Median Trends" sheetId="46" r:id="rId19"/>
    <sheet name="6.4 Housing Value Trend" sheetId="50" r:id="rId20"/>
    <sheet name="6.5 Units by Type" sheetId="13" r:id="rId21"/>
    <sheet name="6.6 Owner Occupied" sheetId="12" r:id="rId22"/>
    <sheet name="6.7 Housing Age" sheetId="14" r:id="rId23"/>
    <sheet name="7.1 Subdiv" sheetId="15" r:id="rId24"/>
    <sheet name="7.2 Land Use" sheetId="16" r:id="rId25"/>
    <sheet name="8.1 Nat Res" sheetId="17" r:id="rId26"/>
    <sheet name="9.1 Cum Open Space" sheetId="18" r:id="rId27"/>
    <sheet name="9.2 Ann Open Space" sheetId="36" r:id="rId28"/>
    <sheet name="10.1 Total Pop" sheetId="34" r:id="rId29"/>
    <sheet name="10.2 Pop Trends" sheetId="20" r:id="rId30"/>
    <sheet name="10.3 Pop Forcast" sheetId="21" r:id="rId31"/>
    <sheet name="10.4 Age Dist" sheetId="22" r:id="rId32"/>
    <sheet name="10.5 Age Trends" sheetId="37" r:id="rId33"/>
    <sheet name="10.6 HH Types" sheetId="58" r:id="rId34"/>
    <sheet name="10.7 Race" sheetId="23" r:id="rId35"/>
    <sheet name="10.8 Latino-Hispanic" sheetId="54" r:id="rId36"/>
    <sheet name="10.9 Education Trends" sheetId="42" r:id="rId37"/>
    <sheet name="10.10 Poverty Level" sheetId="24" r:id="rId38"/>
    <sheet name="10.11 Poverty Trends" sheetId="41" r:id="rId39"/>
    <sheet name="10.12 Ethnicity and CO" sheetId="57" r:id="rId40"/>
    <sheet name="11.1 Commuting" sheetId="25" r:id="rId41"/>
    <sheet name="11.2 Travel Time" sheetId="26" r:id="rId42"/>
    <sheet name="11.3 Vehicles per HH" sheetId="27" r:id="rId43"/>
    <sheet name="11.4 Com Trends" sheetId="40" r:id="rId44"/>
    <sheet name="12.1 Util and Infra" sheetId="28" r:id="rId45"/>
    <sheet name="13.1 Comp Data" sheetId="30" r:id="rId46"/>
    <sheet name="14.1 Demo Summary" sheetId="56" r:id="rId47"/>
    <sheet name="15.1 Data Sources" sheetId="32" r:id="rId48"/>
  </sheets>
  <externalReferences>
    <externalReference r:id="rId49"/>
  </externalReferences>
  <definedNames>
    <definedName name="_xlnm._FilterDatabase" localSheetId="16" hidden="1">'6.1 Housing Price'!#REF!</definedName>
    <definedName name="LookMuni">'[1]2.2 All Sales by Muni'!$A$1:$D$75</definedName>
    <definedName name="NewMuniAll">'[1]2.5 New Sales by Muni'!$A:$D</definedName>
    <definedName name="_xlnm.Print_Area" localSheetId="1">'1.1 Ag'!$A$1:$B$17</definedName>
    <definedName name="_xlnm.Print_Area" localSheetId="28">'10.1 Total Pop'!$A$1:$B$87</definedName>
    <definedName name="_xlnm.Print_Area" localSheetId="37">'10.10 Poverty Level'!$A$1:$F$80</definedName>
    <definedName name="_xlnm.Print_Area" localSheetId="38">'10.11 Poverty Trends'!$A$1:$H$17</definedName>
    <definedName name="_xlnm.Print_Area" localSheetId="29">'10.2 Pop Trends'!$A$1:$K$86</definedName>
    <definedName name="_xlnm.Print_Area" localSheetId="30">'10.3 Pop Forcast'!$A$1:$J$80</definedName>
    <definedName name="_xlnm.Print_Area" localSheetId="31">'10.4 Age Dist'!$A$1:$I$80</definedName>
    <definedName name="_xlnm.Print_Area" localSheetId="32">'10.5 Age Trends'!$A$1:$D$30</definedName>
    <definedName name="_xlnm.Print_Area" localSheetId="34">'10.7 Race'!$A$1:$Q$80</definedName>
    <definedName name="_xlnm.Print_Area" localSheetId="35">'10.8 Latino-Hispanic'!$A$1:$E$80</definedName>
    <definedName name="_xlnm.Print_Area" localSheetId="36">'10.9 Education Trends'!$A$1:$H$22</definedName>
    <definedName name="_xlnm.Print_Area" localSheetId="40">'11.1 Commuting'!$A$1:$O$80</definedName>
    <definedName name="_xlnm.Print_Area" localSheetId="41">'11.2 Travel Time'!$A$1:$J$80</definedName>
    <definedName name="_xlnm.Print_Area" localSheetId="42">'11.3 Vehicles per HH'!$A$1:$L$80</definedName>
    <definedName name="_xlnm.Print_Area" localSheetId="43">'11.4 Com Trends'!$A$1:$H$32</definedName>
    <definedName name="_xlnm.Print_Area" localSheetId="44">'12.1 Util and Infra'!$A$1:$B$8</definedName>
    <definedName name="_xlnm.Print_Area" localSheetId="45">'13.1 Comp Data'!$A$1:$J$56</definedName>
    <definedName name="_xlnm.Print_Area" localSheetId="46">'14.1 Demo Summary'!$A$1:$A$80</definedName>
    <definedName name="_xlnm.Print_Area" localSheetId="47">'15.1 Data Sources'!$A$1:$A$14</definedName>
    <definedName name="_xlnm.Print_Area" localSheetId="2">'2.1 Comm Facil'!$A$1:$A$18</definedName>
    <definedName name="_xlnm.Print_Area" localSheetId="3">'3.1 HH Income'!$A$1:$O$85</definedName>
    <definedName name="_xlnm.Print_Area" localSheetId="12">'3.10 Establishments'!$A$1:$H$26</definedName>
    <definedName name="_xlnm.Print_Area" localSheetId="13">'3.11 CPI-U'!$A$1:$O$9</definedName>
    <definedName name="_xlnm.Print_Area" localSheetId="4">'3.2 Income Spectrum'!$A$1:$H$25</definedName>
    <definedName name="_xlnm.Print_Area" localSheetId="5">'3.3 Res Employ'!$A$1:$N$80</definedName>
    <definedName name="_xlnm.Print_Area" localSheetId="6">'3.4 Res by Occ'!$A$1:$L$79</definedName>
    <definedName name="_xlnm.Print_Area" localSheetId="7">'3.5 Res by Ind'!$A$1:$AB$80</definedName>
    <definedName name="_xlnm.Print_Area" localSheetId="8">'3.6 Emp Forecast'!$A$1:$K$80</definedName>
    <definedName name="_xlnm.Print_Area" localSheetId="9">'3.7 Emp Trends'!$A$1:$G$2</definedName>
    <definedName name="_xlnm.Print_Area" localSheetId="10">'3.8  Emp Occupation'!$A$1:$D$28</definedName>
    <definedName name="_xlnm.Print_Area" localSheetId="11">'3.9 Emp Indusry'!$A$1:$G$23</definedName>
    <definedName name="_xlnm.Print_Area" localSheetId="14">'4.1 Govt'!$A$1:$A$20</definedName>
    <definedName name="_xlnm.Print_Area" localSheetId="15">'5.1 Hist Res'!$A$1:$B$6</definedName>
    <definedName name="_xlnm.Print_Area" localSheetId="16">'6.1 Housing Price'!#REF!</definedName>
    <definedName name="_xlnm.Print_Area" localSheetId="17">'6.2 Assessment'!$A$1:$I$22</definedName>
    <definedName name="_xlnm.Print_Area" localSheetId="18">'6.3 Housing Median Trends'!$A$1:$D$20</definedName>
    <definedName name="_xlnm.Print_Area" localSheetId="19">'6.4 Housing Value Trend'!$A$1:$H$14</definedName>
    <definedName name="_xlnm.Print_Area" localSheetId="20">'6.5 Units by Type'!$A$1:$E$81</definedName>
    <definedName name="_xlnm.Print_Area" localSheetId="21">'6.6 Owner Occupied'!$A$1:$F$90</definedName>
    <definedName name="_xlnm.Print_Area" localSheetId="22">'6.7 Housing Age'!$A$1:$L$80</definedName>
    <definedName name="_xlnm.Print_Area" localSheetId="23">'7.1 Subdiv'!$A$1:$B$11</definedName>
    <definedName name="_xlnm.Print_Area" localSheetId="24">'7.2 Land Use'!$A$1:$P$80</definedName>
    <definedName name="_xlnm.Print_Area" localSheetId="25">'8.1 Nat Res'!$A$1:$B$8</definedName>
    <definedName name="_xlnm.Print_Area" localSheetId="26">'9.1 Cum Open Space'!$A$1:$G$27</definedName>
    <definedName name="_xlnm.Print_Area" localSheetId="27">'9.2 Ann Open Space'!$A$1:$G$28</definedName>
    <definedName name="_xlnm.Print_Area" localSheetId="0">TOC!$A$1:$G$81</definedName>
    <definedName name="_xlnm.Print_Titles" localSheetId="28">'10.1 Total Pop'!$8:$8</definedName>
    <definedName name="_xlnm.Print_Titles" localSheetId="37">'10.10 Poverty Level'!$4:$4</definedName>
    <definedName name="_xlnm.Print_Titles" localSheetId="29">'10.2 Pop Trends'!$10:$10</definedName>
    <definedName name="_xlnm.Print_Titles" localSheetId="30">'10.3 Pop Forcast'!$4:$4</definedName>
    <definedName name="_xlnm.Print_Titles" localSheetId="31">'10.4 Age Dist'!$4:$4</definedName>
    <definedName name="_xlnm.Print_Titles" localSheetId="34">'10.7 Race'!$4:$4</definedName>
    <definedName name="_xlnm.Print_Titles" localSheetId="40">'11.1 Commuting'!$4:$4</definedName>
    <definedName name="_xlnm.Print_Titles" localSheetId="41">'11.2 Travel Time'!$4:$4</definedName>
    <definedName name="_xlnm.Print_Titles" localSheetId="42">'11.3 Vehicles per HH'!$4:$4</definedName>
    <definedName name="_xlnm.Print_Titles" localSheetId="45">'13.1 Comp Data'!#REF!</definedName>
    <definedName name="_xlnm.Print_Titles" localSheetId="3">'3.1 HH Income'!$4:$4</definedName>
    <definedName name="_xlnm.Print_Titles" localSheetId="5">'3.3 Res Employ'!$4:$4</definedName>
    <definedName name="_xlnm.Print_Titles" localSheetId="6">'3.4 Res by Occ'!$4:$4</definedName>
    <definedName name="_xlnm.Print_Titles" localSheetId="7">'3.5 Res by Ind'!$4:$4</definedName>
    <definedName name="_xlnm.Print_Titles" localSheetId="8">'3.6 Emp Forecast'!$4:$4</definedName>
    <definedName name="_xlnm.Print_Titles" localSheetId="16">'6.1 Housing Price'!$5:$5</definedName>
    <definedName name="_xlnm.Print_Titles" localSheetId="20">'6.5 Units by Type'!$5:$5</definedName>
    <definedName name="_xlnm.Print_Titles" localSheetId="21">'6.6 Owner Occupied'!$4:$4</definedName>
    <definedName name="_xlnm.Print_Titles" localSheetId="22">'6.7 Housing Age'!$4:$4</definedName>
    <definedName name="_xlnm.Print_Titles" localSheetId="24">'7.2 Land Use'!$4:$4</definedName>
    <definedName name="tot_by_class" localSheetId="17">'6.2 Assessment'!$B$2:$I$2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56" l="1"/>
  <c r="K20" i="40" l="1"/>
  <c r="K19" i="40"/>
  <c r="K18" i="40"/>
  <c r="K17" i="40"/>
  <c r="L78" i="27"/>
  <c r="K78" i="27"/>
  <c r="J78" i="27"/>
  <c r="I78" i="27"/>
  <c r="H78" i="27"/>
  <c r="L77" i="27"/>
  <c r="K77" i="27"/>
  <c r="J77" i="27"/>
  <c r="I77" i="27"/>
  <c r="H77" i="27"/>
  <c r="L76" i="27"/>
  <c r="K76" i="27"/>
  <c r="J76" i="27"/>
  <c r="I76" i="27"/>
  <c r="H76" i="27"/>
  <c r="L75" i="27"/>
  <c r="K75" i="27"/>
  <c r="J75" i="27"/>
  <c r="I75" i="27"/>
  <c r="H75" i="27"/>
  <c r="L74" i="27"/>
  <c r="K74" i="27"/>
  <c r="J74" i="27"/>
  <c r="I74" i="27"/>
  <c r="H74" i="27"/>
  <c r="L73" i="27"/>
  <c r="K73" i="27"/>
  <c r="J73" i="27"/>
  <c r="I73" i="27"/>
  <c r="H73" i="27"/>
  <c r="L72" i="27"/>
  <c r="K72" i="27"/>
  <c r="J72" i="27"/>
  <c r="I72" i="27"/>
  <c r="H72" i="27"/>
  <c r="L71" i="27"/>
  <c r="K71" i="27"/>
  <c r="J71" i="27"/>
  <c r="I71" i="27"/>
  <c r="H71" i="27"/>
  <c r="L70" i="27"/>
  <c r="K70" i="27"/>
  <c r="J70" i="27"/>
  <c r="I70" i="27"/>
  <c r="H70" i="27"/>
  <c r="L69" i="27"/>
  <c r="K69" i="27"/>
  <c r="J69" i="27"/>
  <c r="I69" i="27"/>
  <c r="H69" i="27"/>
  <c r="L68" i="27"/>
  <c r="K68" i="27"/>
  <c r="J68" i="27"/>
  <c r="I68" i="27"/>
  <c r="H68" i="27"/>
  <c r="L67" i="27"/>
  <c r="K67" i="27"/>
  <c r="J67" i="27"/>
  <c r="I67" i="27"/>
  <c r="H67" i="27"/>
  <c r="L66" i="27"/>
  <c r="K66" i="27"/>
  <c r="J66" i="27"/>
  <c r="I66" i="27"/>
  <c r="H66" i="27"/>
  <c r="L65" i="27"/>
  <c r="K65" i="27"/>
  <c r="J65" i="27"/>
  <c r="I65" i="27"/>
  <c r="H65" i="27"/>
  <c r="L64" i="27"/>
  <c r="K64" i="27"/>
  <c r="J64" i="27"/>
  <c r="I64" i="27"/>
  <c r="H64" i="27"/>
  <c r="L63" i="27"/>
  <c r="K63" i="27"/>
  <c r="J63" i="27"/>
  <c r="I63" i="27"/>
  <c r="H63" i="27"/>
  <c r="L62" i="27"/>
  <c r="K62" i="27"/>
  <c r="J62" i="27"/>
  <c r="I62" i="27"/>
  <c r="H62" i="27"/>
  <c r="L61" i="27"/>
  <c r="K61" i="27"/>
  <c r="J61" i="27"/>
  <c r="I61" i="27"/>
  <c r="H61" i="27"/>
  <c r="L60" i="27"/>
  <c r="K60" i="27"/>
  <c r="J60" i="27"/>
  <c r="I60" i="27"/>
  <c r="H60" i="27"/>
  <c r="L59" i="27"/>
  <c r="K59" i="27"/>
  <c r="J59" i="27"/>
  <c r="I59" i="27"/>
  <c r="H59" i="27"/>
  <c r="L58" i="27"/>
  <c r="K58" i="27"/>
  <c r="J58" i="27"/>
  <c r="I58" i="27"/>
  <c r="H58" i="27"/>
  <c r="L57" i="27"/>
  <c r="K57" i="27"/>
  <c r="J57" i="27"/>
  <c r="I57" i="27"/>
  <c r="H57" i="27"/>
  <c r="L56" i="27"/>
  <c r="K56" i="27"/>
  <c r="J56" i="27"/>
  <c r="I56" i="27"/>
  <c r="H56" i="27"/>
  <c r="L55" i="27"/>
  <c r="K55" i="27"/>
  <c r="J55" i="27"/>
  <c r="I55" i="27"/>
  <c r="H55" i="27"/>
  <c r="L54" i="27"/>
  <c r="K54" i="27"/>
  <c r="J54" i="27"/>
  <c r="I54" i="27"/>
  <c r="H54" i="27"/>
  <c r="L53" i="27"/>
  <c r="K53" i="27"/>
  <c r="J53" i="27"/>
  <c r="I53" i="27"/>
  <c r="H53" i="27"/>
  <c r="L52" i="27"/>
  <c r="K52" i="27"/>
  <c r="J52" i="27"/>
  <c r="I52" i="27"/>
  <c r="H52" i="27"/>
  <c r="L51" i="27"/>
  <c r="K51" i="27"/>
  <c r="J51" i="27"/>
  <c r="I51" i="27"/>
  <c r="H51" i="27"/>
  <c r="L50" i="27"/>
  <c r="K50" i="27"/>
  <c r="J50" i="27"/>
  <c r="I50" i="27"/>
  <c r="H50" i="27"/>
  <c r="L49" i="27"/>
  <c r="K49" i="27"/>
  <c r="J49" i="27"/>
  <c r="I49" i="27"/>
  <c r="H49" i="27"/>
  <c r="L48" i="27"/>
  <c r="K48" i="27"/>
  <c r="J48" i="27"/>
  <c r="I48" i="27"/>
  <c r="H48" i="27"/>
  <c r="L47" i="27"/>
  <c r="K47" i="27"/>
  <c r="J47" i="27"/>
  <c r="I47" i="27"/>
  <c r="H47" i="27"/>
  <c r="L46" i="27"/>
  <c r="K46" i="27"/>
  <c r="J46" i="27"/>
  <c r="I46" i="27"/>
  <c r="H46" i="27"/>
  <c r="L45" i="27"/>
  <c r="K45" i="27"/>
  <c r="J45" i="27"/>
  <c r="I45" i="27"/>
  <c r="H45" i="27"/>
  <c r="L44" i="27"/>
  <c r="K44" i="27"/>
  <c r="J44" i="27"/>
  <c r="I44" i="27"/>
  <c r="H44" i="27"/>
  <c r="L43" i="27"/>
  <c r="K43" i="27"/>
  <c r="J43" i="27"/>
  <c r="I43" i="27"/>
  <c r="H43" i="27"/>
  <c r="L42" i="27"/>
  <c r="K42" i="27"/>
  <c r="J42" i="27"/>
  <c r="I42" i="27"/>
  <c r="H42" i="27"/>
  <c r="L41" i="27"/>
  <c r="K41" i="27"/>
  <c r="J41" i="27"/>
  <c r="I41" i="27"/>
  <c r="H41" i="27"/>
  <c r="L40" i="27"/>
  <c r="K40" i="27"/>
  <c r="J40" i="27"/>
  <c r="I40" i="27"/>
  <c r="H40" i="27"/>
  <c r="L39" i="27"/>
  <c r="K39" i="27"/>
  <c r="J39" i="27"/>
  <c r="I39" i="27"/>
  <c r="H39" i="27"/>
  <c r="L38" i="27"/>
  <c r="K38" i="27"/>
  <c r="J38" i="27"/>
  <c r="I38" i="27"/>
  <c r="H38" i="27"/>
  <c r="L37" i="27"/>
  <c r="K37" i="27"/>
  <c r="J37" i="27"/>
  <c r="I37" i="27"/>
  <c r="H37" i="27"/>
  <c r="L36" i="27"/>
  <c r="K36" i="27"/>
  <c r="J36" i="27"/>
  <c r="I36" i="27"/>
  <c r="H36" i="27"/>
  <c r="L35" i="27"/>
  <c r="K35" i="27"/>
  <c r="J35" i="27"/>
  <c r="I35" i="27"/>
  <c r="H35" i="27"/>
  <c r="L34" i="27"/>
  <c r="K34" i="27"/>
  <c r="J34" i="27"/>
  <c r="I34" i="27"/>
  <c r="H34" i="27"/>
  <c r="L33" i="27"/>
  <c r="K33" i="27"/>
  <c r="J33" i="27"/>
  <c r="I33" i="27"/>
  <c r="H33" i="27"/>
  <c r="L32" i="27"/>
  <c r="K32" i="27"/>
  <c r="J32" i="27"/>
  <c r="I32" i="27"/>
  <c r="H32" i="27"/>
  <c r="L31" i="27"/>
  <c r="K31" i="27"/>
  <c r="J31" i="27"/>
  <c r="I31" i="27"/>
  <c r="H31" i="27"/>
  <c r="L30" i="27"/>
  <c r="K30" i="27"/>
  <c r="J30" i="27"/>
  <c r="I30" i="27"/>
  <c r="H30" i="27"/>
  <c r="L29" i="27"/>
  <c r="K29" i="27"/>
  <c r="J29" i="27"/>
  <c r="I29" i="27"/>
  <c r="H29" i="27"/>
  <c r="L28" i="27"/>
  <c r="K28" i="27"/>
  <c r="J28" i="27"/>
  <c r="I28" i="27"/>
  <c r="H28" i="27"/>
  <c r="L27" i="27"/>
  <c r="K27" i="27"/>
  <c r="J27" i="27"/>
  <c r="I27" i="27"/>
  <c r="H27" i="27"/>
  <c r="L26" i="27"/>
  <c r="K26" i="27"/>
  <c r="J26" i="27"/>
  <c r="I26" i="27"/>
  <c r="H26" i="27"/>
  <c r="L25" i="27"/>
  <c r="K25" i="27"/>
  <c r="J25" i="27"/>
  <c r="I25" i="27"/>
  <c r="H25" i="27"/>
  <c r="L24" i="27"/>
  <c r="K24" i="27"/>
  <c r="J24" i="27"/>
  <c r="I24" i="27"/>
  <c r="H24" i="27"/>
  <c r="L23" i="27"/>
  <c r="K23" i="27"/>
  <c r="J23" i="27"/>
  <c r="I23" i="27"/>
  <c r="H23" i="27"/>
  <c r="L22" i="27"/>
  <c r="K22" i="27"/>
  <c r="J22" i="27"/>
  <c r="I22" i="27"/>
  <c r="H22" i="27"/>
  <c r="L21" i="27"/>
  <c r="K21" i="27"/>
  <c r="J21" i="27"/>
  <c r="I21" i="27"/>
  <c r="H21" i="27"/>
  <c r="L20" i="27"/>
  <c r="K20" i="27"/>
  <c r="J20" i="27"/>
  <c r="I20" i="27"/>
  <c r="H20" i="27"/>
  <c r="L19" i="27"/>
  <c r="K19" i="27"/>
  <c r="J19" i="27"/>
  <c r="I19" i="27"/>
  <c r="H19" i="27"/>
  <c r="L18" i="27"/>
  <c r="K18" i="27"/>
  <c r="J18" i="27"/>
  <c r="I18" i="27"/>
  <c r="H18" i="27"/>
  <c r="L17" i="27"/>
  <c r="K17" i="27"/>
  <c r="J17" i="27"/>
  <c r="I17" i="27"/>
  <c r="H17" i="27"/>
  <c r="L16" i="27"/>
  <c r="K16" i="27"/>
  <c r="J16" i="27"/>
  <c r="I16" i="27"/>
  <c r="H16" i="27"/>
  <c r="L15" i="27"/>
  <c r="K15" i="27"/>
  <c r="J15" i="27"/>
  <c r="I15" i="27"/>
  <c r="H15" i="27"/>
  <c r="L14" i="27"/>
  <c r="K14" i="27"/>
  <c r="J14" i="27"/>
  <c r="I14" i="27"/>
  <c r="H14" i="27"/>
  <c r="L13" i="27"/>
  <c r="K13" i="27"/>
  <c r="J13" i="27"/>
  <c r="I13" i="27"/>
  <c r="H13" i="27"/>
  <c r="L12" i="27"/>
  <c r="K12" i="27"/>
  <c r="J12" i="27"/>
  <c r="I12" i="27"/>
  <c r="H12" i="27"/>
  <c r="L11" i="27"/>
  <c r="K11" i="27"/>
  <c r="J11" i="27"/>
  <c r="I11" i="27"/>
  <c r="H11" i="27"/>
  <c r="L10" i="27"/>
  <c r="K10" i="27"/>
  <c r="J10" i="27"/>
  <c r="I10" i="27"/>
  <c r="H10" i="27"/>
  <c r="L9" i="27"/>
  <c r="K9" i="27"/>
  <c r="J9" i="27"/>
  <c r="I9" i="27"/>
  <c r="H9" i="27"/>
  <c r="L8" i="27"/>
  <c r="K8" i="27"/>
  <c r="J8" i="27"/>
  <c r="I8" i="27"/>
  <c r="H8" i="27"/>
  <c r="L7" i="27"/>
  <c r="K7" i="27"/>
  <c r="J7" i="27"/>
  <c r="I7" i="27"/>
  <c r="H7" i="27"/>
  <c r="L6" i="27"/>
  <c r="K6" i="27"/>
  <c r="J6" i="27"/>
  <c r="I6" i="27"/>
  <c r="H6" i="27"/>
  <c r="L5" i="27"/>
  <c r="K5" i="27"/>
  <c r="J5" i="27"/>
  <c r="I5" i="27"/>
  <c r="H5" i="27"/>
  <c r="K11" i="41"/>
  <c r="F78" i="24"/>
  <c r="F77" i="24"/>
  <c r="F76" i="24"/>
  <c r="F75" i="24"/>
  <c r="F74" i="24"/>
  <c r="F73" i="24"/>
  <c r="F72" i="24"/>
  <c r="F71" i="24"/>
  <c r="F70" i="24"/>
  <c r="F69" i="24"/>
  <c r="F68" i="24"/>
  <c r="F67" i="24"/>
  <c r="F66" i="24"/>
  <c r="F65" i="24"/>
  <c r="F64" i="24"/>
  <c r="F63" i="24"/>
  <c r="F62" i="24"/>
  <c r="F61" i="24"/>
  <c r="F60" i="24"/>
  <c r="F59" i="24"/>
  <c r="F58" i="24"/>
  <c r="F57" i="24"/>
  <c r="F56" i="24"/>
  <c r="F55" i="24"/>
  <c r="F54" i="24"/>
  <c r="F53" i="24"/>
  <c r="F52" i="24"/>
  <c r="F51" i="24"/>
  <c r="F50" i="24"/>
  <c r="F49" i="24"/>
  <c r="F48" i="24"/>
  <c r="F47" i="24"/>
  <c r="F46" i="24"/>
  <c r="F45" i="24"/>
  <c r="F44" i="24"/>
  <c r="F43" i="24"/>
  <c r="F42" i="24"/>
  <c r="F41" i="24"/>
  <c r="F40" i="24"/>
  <c r="F39" i="24"/>
  <c r="F38" i="24"/>
  <c r="F37" i="24"/>
  <c r="F36" i="24"/>
  <c r="F35" i="24"/>
  <c r="F34" i="24"/>
  <c r="F33" i="24"/>
  <c r="F32" i="24"/>
  <c r="F31" i="24"/>
  <c r="F30" i="24"/>
  <c r="F29" i="24"/>
  <c r="F28" i="24"/>
  <c r="F27" i="24"/>
  <c r="F26" i="24"/>
  <c r="F25" i="24"/>
  <c r="F24" i="24"/>
  <c r="F23" i="24"/>
  <c r="F22" i="24"/>
  <c r="F21" i="24"/>
  <c r="F20" i="24"/>
  <c r="F19" i="24"/>
  <c r="F18" i="24"/>
  <c r="F17" i="24"/>
  <c r="F16" i="24"/>
  <c r="F15" i="24"/>
  <c r="F14" i="24"/>
  <c r="F13" i="24"/>
  <c r="F12" i="24"/>
  <c r="F11" i="24"/>
  <c r="F10" i="24"/>
  <c r="F9" i="24"/>
  <c r="F8" i="24"/>
  <c r="F7" i="24"/>
  <c r="F6" i="24"/>
  <c r="F5" i="24"/>
  <c r="K12" i="46"/>
  <c r="J13" i="58"/>
  <c r="H13" i="58"/>
  <c r="C67" i="56"/>
  <c r="C57" i="56"/>
  <c r="C34" i="56"/>
  <c r="C35" i="56"/>
  <c r="C36" i="56"/>
  <c r="C37" i="56"/>
  <c r="C24" i="56"/>
  <c r="C23" i="56"/>
  <c r="C20" i="56"/>
  <c r="C19" i="56"/>
  <c r="C18" i="56"/>
  <c r="C17" i="56"/>
  <c r="C16" i="56"/>
  <c r="C15" i="56"/>
  <c r="C14" i="56"/>
  <c r="C11" i="56"/>
  <c r="C10" i="56"/>
  <c r="C9" i="56"/>
  <c r="C8" i="56"/>
  <c r="F7" i="56"/>
  <c r="G7" i="56" s="1"/>
  <c r="F53" i="56"/>
  <c r="G53" i="56" s="1"/>
  <c r="F20" i="56"/>
  <c r="G20" i="56" s="1"/>
  <c r="F19" i="56"/>
  <c r="G19" i="56" s="1"/>
  <c r="F18" i="56"/>
  <c r="G18" i="56" s="1"/>
  <c r="F17" i="56"/>
  <c r="G17" i="56" s="1"/>
  <c r="F16" i="56"/>
  <c r="G16" i="56" s="1"/>
  <c r="F15" i="56"/>
  <c r="G15" i="56" s="1"/>
  <c r="F14" i="56"/>
  <c r="G14" i="56" s="1"/>
  <c r="F9" i="56"/>
  <c r="G9" i="56" s="1"/>
  <c r="F10" i="56"/>
  <c r="G10" i="56" s="1"/>
  <c r="F68" i="56"/>
  <c r="G68" i="56" s="1"/>
  <c r="F67" i="56"/>
  <c r="G67" i="56" s="1"/>
  <c r="F66" i="56"/>
  <c r="G66" i="56" s="1"/>
  <c r="F63" i="56"/>
  <c r="G63" i="56" s="1"/>
  <c r="C63" i="56"/>
  <c r="F62" i="56"/>
  <c r="G62" i="56" s="1"/>
  <c r="C62" i="56"/>
  <c r="F61" i="56"/>
  <c r="G61" i="56" s="1"/>
  <c r="C61" i="56"/>
  <c r="F60" i="56"/>
  <c r="G60" i="56" s="1"/>
  <c r="C60" i="56"/>
  <c r="F59" i="56"/>
  <c r="G59" i="56" s="1"/>
  <c r="C59" i="56"/>
  <c r="F58" i="56"/>
  <c r="G58" i="56" s="1"/>
  <c r="C58" i="56"/>
  <c r="F57" i="56"/>
  <c r="G57" i="56" s="1"/>
  <c r="F56" i="56"/>
  <c r="G56" i="56" s="1"/>
  <c r="C53" i="56"/>
  <c r="F52" i="56"/>
  <c r="G52" i="56" s="1"/>
  <c r="F51" i="56"/>
  <c r="F50" i="56"/>
  <c r="G50" i="56" s="1"/>
  <c r="F49" i="56"/>
  <c r="G49" i="56" s="1"/>
  <c r="E49" i="56"/>
  <c r="C49" i="56"/>
  <c r="F48" i="56"/>
  <c r="F47" i="56"/>
  <c r="G47" i="56" s="1"/>
  <c r="F46" i="56"/>
  <c r="G46" i="56" s="1"/>
  <c r="E46" i="56"/>
  <c r="C46" i="56"/>
  <c r="F43" i="56"/>
  <c r="G43" i="56" s="1"/>
  <c r="C43" i="56"/>
  <c r="F42" i="56"/>
  <c r="G42" i="56" s="1"/>
  <c r="C42" i="56"/>
  <c r="F41" i="56"/>
  <c r="G41" i="56" s="1"/>
  <c r="F38" i="56"/>
  <c r="F37" i="56"/>
  <c r="G37" i="56" s="1"/>
  <c r="F36" i="56"/>
  <c r="G36" i="56" s="1"/>
  <c r="F35" i="56"/>
  <c r="G35" i="56" s="1"/>
  <c r="F34" i="56"/>
  <c r="G34" i="56" s="1"/>
  <c r="F33" i="56"/>
  <c r="G33" i="56" s="1"/>
  <c r="F30" i="56"/>
  <c r="G30" i="56" s="1"/>
  <c r="F29" i="56"/>
  <c r="G29" i="56" s="1"/>
  <c r="F28" i="56"/>
  <c r="G28" i="56" s="1"/>
  <c r="F27" i="56"/>
  <c r="G27" i="56" s="1"/>
  <c r="F24" i="56"/>
  <c r="G24" i="56" s="1"/>
  <c r="F23" i="56"/>
  <c r="G23" i="56" s="1"/>
  <c r="F11" i="56"/>
  <c r="G11" i="56" s="1"/>
  <c r="F8" i="56"/>
  <c r="G8" i="56" s="1"/>
  <c r="J20" i="40"/>
  <c r="I20" i="40"/>
  <c r="H20" i="40"/>
  <c r="F20" i="40"/>
  <c r="E20" i="40"/>
  <c r="D20" i="40"/>
  <c r="C20" i="40"/>
  <c r="B20" i="40"/>
  <c r="J19" i="40"/>
  <c r="I19" i="40"/>
  <c r="H19" i="40"/>
  <c r="F19" i="40"/>
  <c r="E19" i="40"/>
  <c r="D19" i="40"/>
  <c r="C19" i="40"/>
  <c r="B19" i="40"/>
  <c r="J18" i="40"/>
  <c r="I18" i="40"/>
  <c r="H18" i="40"/>
  <c r="F18" i="40"/>
  <c r="E18" i="40"/>
  <c r="D18" i="40"/>
  <c r="C18" i="40"/>
  <c r="B18" i="40"/>
  <c r="J17" i="40"/>
  <c r="I17" i="40"/>
  <c r="H17" i="40"/>
  <c r="F17" i="40"/>
  <c r="E17" i="40"/>
  <c r="D17" i="40"/>
  <c r="C17" i="40"/>
  <c r="B17" i="40"/>
  <c r="J12" i="46"/>
  <c r="I13" i="58"/>
  <c r="F13" i="58"/>
  <c r="E13" i="58"/>
  <c r="D13" i="58"/>
  <c r="C13" i="58"/>
  <c r="B13" i="58"/>
  <c r="I12" i="46" l="1"/>
  <c r="H12" i="46"/>
  <c r="F12" i="46" l="1"/>
  <c r="E12" i="46"/>
  <c r="D12" i="46"/>
  <c r="C12" i="46" l="1"/>
  <c r="B12" i="4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tot_by_class1" type="6" refreshedVersion="4" background="1" saveData="1">
    <textPr codePage="437" sourceFile="P:\Planning\tot_by_class.txt" delimited="0">
      <textFields count="17">
        <textField/>
        <textField position="5"/>
        <textField position="21"/>
        <textField position="28"/>
        <textField position="44"/>
        <textField position="53"/>
        <textField position="69"/>
        <textField position="76"/>
        <textField position="92"/>
        <textField position="101"/>
        <textField position="117"/>
        <textField position="124"/>
        <textField position="140"/>
        <textField position="149"/>
        <textField position="165"/>
        <textField position="172"/>
        <textField position="180"/>
      </textFields>
    </textPr>
  </connection>
</connections>
</file>

<file path=xl/sharedStrings.xml><?xml version="1.0" encoding="utf-8"?>
<sst xmlns="http://schemas.openxmlformats.org/spreadsheetml/2006/main" count="2770" uniqueCount="943">
  <si>
    <t xml:space="preserve">CHESTER COUNTY DATA CATALOG </t>
  </si>
  <si>
    <t>Table of Contents</t>
  </si>
  <si>
    <t>Tab: Data Set (Source)</t>
  </si>
  <si>
    <t>1. AGRICULTURE</t>
  </si>
  <si>
    <t>1.1 Ag: Agriculture (Census of Agriculture)</t>
  </si>
  <si>
    <t>2. COMMUNITY FACILITIES</t>
  </si>
  <si>
    <t>2.1 Comm Facil: Community Facilities (CCPC)</t>
  </si>
  <si>
    <t>3. ECONOMIC DEVELOPMENT</t>
  </si>
  <si>
    <t>3.1 HH Income:  Household Income, Chester County (Census 5-Year ACS ACS)</t>
  </si>
  <si>
    <t>3.2 Income Spectrum: Economic Development (Census 1-Year ACS)</t>
  </si>
  <si>
    <t>3.3 Res Employ: Resident Employment and Unemployment, Chester County (Census 5-Year ACS)</t>
  </si>
  <si>
    <t>3.4 Res Occ: Residents by Occupation, Chester County (Census 5-Year ACS)</t>
  </si>
  <si>
    <t>3.5 Res by Ind: Residents by Industry, Chester County (Census 5-Year ACS)</t>
  </si>
  <si>
    <t>3.6 Emp Forecast: Employment Forecast, Chester County (DVRPC)</t>
  </si>
  <si>
    <t>3.7 Emp Trends: Annual Labor Force, Employment, and Unemployment (BLS)</t>
  </si>
  <si>
    <t>3.8 Emp Occupation: Employment Characteristics by Occupation, Chester County (Census 1-Year ACS)</t>
  </si>
  <si>
    <t>3.9 Emp Industry: Employment Characteristics by Industry, Chester County (Census 1-Year ACS)</t>
  </si>
  <si>
    <t>3.10 Establishments: Quarterly Census of Employment and Wages Countywide, Chester County (BLS)</t>
  </si>
  <si>
    <t>3.11 CPI-U: Consumer Price Index, All Urban Consumers (BLS)</t>
  </si>
  <si>
    <t>4. GOVERNMENT</t>
  </si>
  <si>
    <t>4.1 Govt: Government (CCPC)</t>
  </si>
  <si>
    <t>5. HISTORIC RESOURCES</t>
  </si>
  <si>
    <t>5.1 Hist Res: Historic Resources (CCPC)</t>
  </si>
  <si>
    <t>6. HOUSING</t>
  </si>
  <si>
    <t>6.1 Housing Price: Home Sales and Median Price, Chester County (CCPC)</t>
  </si>
  <si>
    <t>6.2 Assessment: Assessment Property Values, Chester County (CCPC)</t>
  </si>
  <si>
    <t>6.3 Housing Median Trends: Housing Units Median Trends (Census 1-Year ACS)</t>
  </si>
  <si>
    <t>6.4 Housing Value Trend:  Housing Unit Value Trend, Chester County (Census 1-Year ACS)</t>
  </si>
  <si>
    <t>6.5 Units by Type: Housing Built by Type, Chester County (CCPC)</t>
  </si>
  <si>
    <t>6.6 Owner Occupied: Owner and Renter Occupied, Chester County (Census 5-Year ACS)</t>
  </si>
  <si>
    <t>6.7 Housing Age: Age of Housing, Chester County (Census 5-Year ACS)</t>
  </si>
  <si>
    <t>7. LAND USE AND DEVELOPMENT</t>
  </si>
  <si>
    <t>7.1 Subdiv: Subdivision and Land Development Activity Reports (CCPC)</t>
  </si>
  <si>
    <t>7.2 Land Use: Land Use (DVRPC)</t>
  </si>
  <si>
    <t>8. NATURAL RESOURCES</t>
  </si>
  <si>
    <t>8.1 Nat Res: Natural Resources (CCPC)</t>
  </si>
  <si>
    <t>9. OPEN SPACE</t>
  </si>
  <si>
    <t>9.1 Open Space: Cumulative Protected Open Space, Chester County (CCPC)</t>
  </si>
  <si>
    <t>9.3 Open Space: Annually Protected Open Space, Chester County (CCPC)</t>
  </si>
  <si>
    <t>10. POPULATION</t>
  </si>
  <si>
    <t>10.1 Total Pop: Total Population, Chester County (Census Residential Population Estimates)</t>
  </si>
  <si>
    <t>10.2 Pop Trends: Population Trends, Chester County (Decennial Census)</t>
  </si>
  <si>
    <t>10.3 Pop Forecast: Population Forecast 2020-2045, Chester County (DVRPC)</t>
  </si>
  <si>
    <t>10.4 Age Dist: Age Distribution, Chester County (Census 5-Year ACS)</t>
  </si>
  <si>
    <t xml:space="preserve">10.5 Age Trends: Age Trends, Chester County (Census 1-Year ACS)  </t>
  </si>
  <si>
    <t>10.6 HH Types: Household Type Trends, Chester County (Census 1-Year ACS)</t>
  </si>
  <si>
    <t>10.7 Race: Race, Chester County (Census 5-Year ACS)</t>
  </si>
  <si>
    <t>10.8 Latino-Hispanic: Latino-Hispanic Origin, Chester County (Census 5-Year ACS)</t>
  </si>
  <si>
    <t>10.9 Education Trends: Educational Attainment (Census 1-Year ACS)</t>
  </si>
  <si>
    <t>10.10 Poverty Level: Poverty and 200 Percent of Poverty Level, Chester County (Census 5-Year ACS)</t>
  </si>
  <si>
    <t>10.11 Poverty Trends: Poverty Trends, Chester County (Census 1-Year ACS)</t>
  </si>
  <si>
    <t>10.12 Ethnicity and Country of Origin, Selected Features (Census 1-Year ACS)</t>
  </si>
  <si>
    <t>11. TRANSPORTATION</t>
  </si>
  <si>
    <t>11.1 Commuting: Commuting to Work (Census 5-Year ACS)</t>
  </si>
  <si>
    <t>11.2 Travel Time: Travel Time to Work (Census 5-Year ACS)</t>
  </si>
  <si>
    <t xml:space="preserve">11.3 Vehicles per HH: Household by Vehicles Available (Census 5-Year ACS) </t>
  </si>
  <si>
    <t>11.4 Com Trends: Commuting to Work Countywide (Census 1-Year ACS)</t>
  </si>
  <si>
    <t>12. UTILITIES AND INFRASTRUCTURE</t>
  </si>
  <si>
    <t>12.1 Util and Infra: Utilities and Infrastructure (CCPC)</t>
  </si>
  <si>
    <t>13. COMPARATIVE DATA</t>
  </si>
  <si>
    <t>13.1 Comp Data: Federal, State, and Regional Data (Census 1-Year ACS)</t>
  </si>
  <si>
    <t>14. DEMOGRAPHIC SUMMARY</t>
  </si>
  <si>
    <t>14.1 Demo Summary: Chester County at a Glance (Census 1-Year ACS)</t>
  </si>
  <si>
    <t>15. DATA SOURCES</t>
  </si>
  <si>
    <t>15.1 Data Sources: Notes on Sources (CCPC)</t>
  </si>
  <si>
    <t>If you have question about this file, contact the Chester County Planning Commission at 610-344-6285.</t>
  </si>
  <si>
    <t>1.1 AGRICULTURE</t>
  </si>
  <si>
    <t>The most consistent source of data on agriculture is provided by the US Census of Agriculture administered by the United States Department of Agriculture. The Census of Agriculture occurs once every five years in years ending with 2 or 7, and is a complete count of U.S. farms and the people who operate them. It includes large or small properties in rural or urban settings in which $1,000 or more of plant or animal products were raised and sold, or normally would have been, during the Census year. The Census of Agriculture also looks at land use, land ownership, operator characteristics, production practices, income, and expenditures. For more information see the link below:</t>
  </si>
  <si>
    <t>https://www.agcensus.usda.gov/About_the_Census/</t>
  </si>
  <si>
    <t xml:space="preserve">The most current US Census of Agriculture data (2022), for Pennsylvania Counties can be accessed at the link below: </t>
  </si>
  <si>
    <t>https://www.nass.usda.gov/Publications/AgCensus/2022/Full_Report/Volume_1,_Chapter_2_County_Level/Pennsylvania/</t>
  </si>
  <si>
    <t>The 2022 Census of Agriculture can be accessed from the National Agricultural Statistics Service website located here: </t>
  </si>
  <si>
    <t>https://www.nass.usda.gov/Publications/AgCensus/2022/index.php#full_report</t>
  </si>
  <si>
    <t>Information on agriculture is also available from the Center for Rural Pennsylvania at the link below: </t>
  </si>
  <si>
    <t>https://www.rural.pa.gov/home</t>
  </si>
  <si>
    <t>Economic information on agriculture is available from the Center for Workforce Information and Analysis at their website, PAWorkStats, below:</t>
  </si>
  <si>
    <t>https://www.workstats.dli.pa.gov/Pages/default.aspx</t>
  </si>
  <si>
    <t>If there is specific information you need regarding community facilities, you can contact the Chester County Planning Commission demographer at 610-344-6285.</t>
  </si>
  <si>
    <t>2.1 COMMUNITY FACILITIES</t>
  </si>
  <si>
    <t>The Pennsylvania Department of Education posts information such as Cohort Graduation Rates, Dropouts and Enrollment Reports, and Projections on its Data, Report, and Statistics web site below:</t>
  </si>
  <si>
    <t>https://www.education.pa.gov/DataAndReporting/Pages/default.aspx</t>
  </si>
  <si>
    <t>The Pennsylvania Department of Health's Division of Health Statistics posts information on its PA Health Stats website below:</t>
  </si>
  <si>
    <t>https://www.health.pa.gov/topics/HealthStatistics/Pages/health-statistics.aspx</t>
  </si>
  <si>
    <t>The above website includes "Hospital Reports" data such as Active Medical Staff with Clinical Privileges, and Room Rates, and Discharges and Discharge Days by Age Group, as listed below:</t>
  </si>
  <si>
    <t>https://www.health.pa.gov/topics/HealthStatistics/HealthFacilities/HospitalReports/Pages/hospital-reports.aspx</t>
  </si>
  <si>
    <t>The Pennsylvania Department of Health manages a health related data website called the “Enterprise Data Dissemination Informatics Exchange (EDDIE)”. It includes data on a wide range of topics including births, communicable diseases, and behavioral health. See below:</t>
  </si>
  <si>
    <t>The Pennsylvania State Police post information on its Pennsylvania Uniform Crime Reporting System website. Topics include Property Reports, Victim Reports and Arrest Reports which can be generated at the state, regional, county, or municipal level. See below:</t>
  </si>
  <si>
    <t>https://www.attorneygeneral.gov/open-data-urc-crimes/</t>
  </si>
  <si>
    <t>3.1 ECONOMIC DEVELOPMENT - Household Income, Chester County</t>
  </si>
  <si>
    <t>Source: US Census Bureau, 2020-2024 American Community Survey 5-Year Estimates, S1901, INCOME IN THE PAST 12 MONTHS (IN 2024 INFLATION-ADJUSTED DOLLARS)</t>
  </si>
  <si>
    <t>County/Municipality</t>
  </si>
  <si>
    <t>Total Households</t>
  </si>
  <si>
    <t>Median income (dollars)</t>
  </si>
  <si>
    <t>% Income Less than $10,000</t>
  </si>
  <si>
    <t>% Income $10,000 to $14,999</t>
  </si>
  <si>
    <t>% Income $15,000 to $24,999</t>
  </si>
  <si>
    <t>% Income $25,000 to $34,999</t>
  </si>
  <si>
    <t>% Income $35,000 to $49,999</t>
  </si>
  <si>
    <t>% Income $50,000 to $74,999</t>
  </si>
  <si>
    <t>% Income $75,000 to $99,999</t>
  </si>
  <si>
    <t>% Income $100,000 to $149,999</t>
  </si>
  <si>
    <t>% Income $150,000 to $199,999</t>
  </si>
  <si>
    <t>% Income $200,000 or more</t>
  </si>
  <si>
    <t>Chester County</t>
  </si>
  <si>
    <t>Atglen Boro.</t>
  </si>
  <si>
    <t>Avondale Boro.</t>
  </si>
  <si>
    <t>Birmingham Twp.</t>
  </si>
  <si>
    <t>Caln Twp.</t>
  </si>
  <si>
    <t>Charlestown Twp.</t>
  </si>
  <si>
    <t>Coatesville City</t>
  </si>
  <si>
    <t>Downingtown Boro.</t>
  </si>
  <si>
    <t>East Bradford Twp.</t>
  </si>
  <si>
    <t>East Brandywine Twp.</t>
  </si>
  <si>
    <t>East Caln Twp.</t>
  </si>
  <si>
    <t>East Coventry Twp.</t>
  </si>
  <si>
    <t>East Fallowfield Twp.</t>
  </si>
  <si>
    <t>East Goshen Twp.</t>
  </si>
  <si>
    <t>East Marlborough Twp.</t>
  </si>
  <si>
    <t>East Nantmeal Twp.</t>
  </si>
  <si>
    <t>East Nottingham Twp.</t>
  </si>
  <si>
    <t>East Pikeland Twp.</t>
  </si>
  <si>
    <t>East Vincent Twp.</t>
  </si>
  <si>
    <t>East Whiteland Twp.</t>
  </si>
  <si>
    <t>Easttown Twp.</t>
  </si>
  <si>
    <t>Elk Twp.</t>
  </si>
  <si>
    <t>Elverson Boro.</t>
  </si>
  <si>
    <t>Franklin Twp.</t>
  </si>
  <si>
    <t>Highland Twp.</t>
  </si>
  <si>
    <t>Honey Brook Boro.</t>
  </si>
  <si>
    <t>Honey Brook Twp.</t>
  </si>
  <si>
    <t>Kennett Square Boro.</t>
  </si>
  <si>
    <t>Kennett Twp.</t>
  </si>
  <si>
    <t>London Britain Twp.</t>
  </si>
  <si>
    <t>London Grove Twp.</t>
  </si>
  <si>
    <t>Londonderry Twp.</t>
  </si>
  <si>
    <t>Lower Oxford Twp.</t>
  </si>
  <si>
    <t>Malvern Boro.</t>
  </si>
  <si>
    <t>Modena Boro.</t>
  </si>
  <si>
    <t>New Garden Twp.</t>
  </si>
  <si>
    <t>New London Twp.</t>
  </si>
  <si>
    <t>Newlin Twp.</t>
  </si>
  <si>
    <t>North Coventry Twp.</t>
  </si>
  <si>
    <t>Oxford Boro.</t>
  </si>
  <si>
    <t>Parkesburg Boro.</t>
  </si>
  <si>
    <t>Penn Twp.</t>
  </si>
  <si>
    <t>Pennsbury Twp.</t>
  </si>
  <si>
    <t>Phoenixville Boro.</t>
  </si>
  <si>
    <t>Pocopson Twp.</t>
  </si>
  <si>
    <t>Sadsbury Twp.</t>
  </si>
  <si>
    <t>Schuylkill Twp.</t>
  </si>
  <si>
    <t>South Coatesville Boro.</t>
  </si>
  <si>
    <t>South Coventry Twp.</t>
  </si>
  <si>
    <t>Spring City Boro.</t>
  </si>
  <si>
    <t>Thornbury Twp.</t>
  </si>
  <si>
    <t>Tredyffrin Twp.</t>
  </si>
  <si>
    <t>Upper Oxford Twp.</t>
  </si>
  <si>
    <t>Upper Uwchlan Twp.</t>
  </si>
  <si>
    <t>Uwchlan Twp.</t>
  </si>
  <si>
    <t>Valley Twp.</t>
  </si>
  <si>
    <t>Wallace Twp.</t>
  </si>
  <si>
    <t>Warwick Twp.</t>
  </si>
  <si>
    <t>West Bradford Twp.</t>
  </si>
  <si>
    <t>West Brandywine Twp.</t>
  </si>
  <si>
    <t>West Caln Twp.</t>
  </si>
  <si>
    <t>West Chester Boro.</t>
  </si>
  <si>
    <t>West Fallowfield Twp.</t>
  </si>
  <si>
    <t>West Goshen Twp.</t>
  </si>
  <si>
    <t>West Grove Boro.</t>
  </si>
  <si>
    <t>West Marlborough Twp.</t>
  </si>
  <si>
    <t>West Nantmeal Twp.</t>
  </si>
  <si>
    <t>West Nottingham Twp.</t>
  </si>
  <si>
    <t>West Pikeland Twp.</t>
  </si>
  <si>
    <t>West Sadsbury Twp.</t>
  </si>
  <si>
    <t>West Vincent Twp.</t>
  </si>
  <si>
    <t>West Whiteland Twp.</t>
  </si>
  <si>
    <t>Westtown Twp.</t>
  </si>
  <si>
    <t>Willistown Twp.</t>
  </si>
  <si>
    <t>4,358</t>
  </si>
  <si>
    <t>187,466</t>
  </si>
  <si>
    <t>0.3%</t>
  </si>
  <si>
    <t>1.1%</t>
  </si>
  <si>
    <t>2.1%</t>
  </si>
  <si>
    <t>5.6%</t>
  </si>
  <si>
    <t>6.4%</t>
  </si>
  <si>
    <t>6.6%</t>
  </si>
  <si>
    <t>15.4%</t>
  </si>
  <si>
    <t>14.5%</t>
  </si>
  <si>
    <t>46.9%</t>
  </si>
  <si>
    <t>Notes:</t>
  </si>
  <si>
    <t>1. The data for each year are inflation adjusted for that year, so that 2005 data is "2005 inflation adjusted dollars," and so on. An individual interviewed in April 2008 would report his/her</t>
  </si>
  <si>
    <t xml:space="preserve">income between April 2007 and March 2008. That individual’s income is adjusted to the 2008 calendar year using the CPI. This is done by taking the individual's income and dividing by the  </t>
  </si>
  <si>
    <t xml:space="preserve">average CPI for April 2007-March 2008 and then multiplying by the average annual CPI for 2008 (January through December 2008). For multiyear ACS data releases, the income data are </t>
  </si>
  <si>
    <t>adjusted to represent the last calendar year of the release.</t>
  </si>
  <si>
    <t>3.2 ECONOMIC DEVELOPMENT - Income Spectrum, Chester County</t>
  </si>
  <si>
    <t>Source: US Census Bureau, 2014 through 2024 American Community Survey 1-Year Estimates, S1901, INCOME IN THE PAST 12 MONTHS (INFLATION-ADJUSTED DOLLARS)*</t>
  </si>
  <si>
    <t>US Census Bureau, 2020 Experimental Data, XK202510 (Did not include county-level data)</t>
  </si>
  <si>
    <t>2020**</t>
  </si>
  <si>
    <t>N/A</t>
  </si>
  <si>
    <t>Median Household Income</t>
  </si>
  <si>
    <t>Change from Prior Year(s)</t>
  </si>
  <si>
    <t>**</t>
  </si>
  <si>
    <t>% Change from Prior Year(s)</t>
  </si>
  <si>
    <t>Income Less that $49,000</t>
  </si>
  <si>
    <t>Income $50,000 to $74,999</t>
  </si>
  <si>
    <t>Income $75,000 to $99,999</t>
  </si>
  <si>
    <t>Income $100,000 to $149,999</t>
  </si>
  <si>
    <t>Income $150,000 to $199,999</t>
  </si>
  <si>
    <t>Income $200,000 or more</t>
  </si>
  <si>
    <t xml:space="preserve">* The data for each year are inflation adjusted for that year, so that 2005 data is "2005 inflation adjusted dollars," and so on. An individual interviewed in April 2008 </t>
  </si>
  <si>
    <t xml:space="preserve">would report his/her income between April 2007 and March 2008. That individual’s income is adjusted to the 2008 calendar year using the CPI. This is done by taking the </t>
  </si>
  <si>
    <t>individual’s income and dividing by the average CPI for April 2007-March 2008 and then multiplying by the average annual CPI for 2008 (January through December 2008).</t>
  </si>
  <si>
    <t>For multiyear ACS data releases, the income data are adjusted to represent the last calendar year of the release. For more information see the</t>
  </si>
  <si>
    <t>American Community Survey Users Guide, ACS Publication No. 1, listed below:</t>
  </si>
  <si>
    <t>https://www.ofm.wa.gov/sites/default/files/public/legacy/pop/acs/ofm_acs_user_guide.pdf</t>
  </si>
  <si>
    <t xml:space="preserve">** The Census Bureau did not release its standard 2020 ACS 1-Year estimates because of the impacts of the COVID-19 pandemic.  </t>
  </si>
  <si>
    <t>Instead, the Census Bureau released "Experimental Data" estimates for 2020, and only at the national and state level, but not the county level.</t>
  </si>
  <si>
    <t>For more information on the 2020 Experimental Data go to https://www.census.gov/programs-surveys/acs/data/experimental-data.html.</t>
  </si>
  <si>
    <t>3.3 ECONOMIC DEVELOPMENT - Resident Employment and Unemployment, Chester County</t>
  </si>
  <si>
    <t>Source: US Census Bureau, 2020-2024 American Community Survey 5-Year Estimates, DP03, SELECTED ECONOMIC CHARACTERISTICS</t>
  </si>
  <si>
    <t xml:space="preserve"> Population 16 years and over</t>
  </si>
  <si>
    <t>In labor force</t>
  </si>
  <si>
    <t>% In labor force</t>
  </si>
  <si>
    <t>In labor force - Civilian labor force</t>
  </si>
  <si>
    <t>% In labor force - Civilian labor force</t>
  </si>
  <si>
    <t>In labor force - Civilian labor force - Employed</t>
  </si>
  <si>
    <t>% In labor force - Civilian labor force - Employed</t>
  </si>
  <si>
    <t>In labor force - Civilian labor force - Unemployed</t>
  </si>
  <si>
    <t>% In labor force - Civilian labor force - Unemployed</t>
  </si>
  <si>
    <t>In labor force - Armed Forces</t>
  </si>
  <si>
    <t>% In labor force - Armed Forces</t>
  </si>
  <si>
    <t>Not in labor force</t>
  </si>
  <si>
    <t>% Not in labor force</t>
  </si>
  <si>
    <t>3.4 ECONOMIC DEVELOPMENT - Residents by Occupation, Chester County</t>
  </si>
  <si>
    <t>Civilian employed population 16 years &amp; over</t>
  </si>
  <si>
    <t>Management, business, science, &amp; arts occupations</t>
  </si>
  <si>
    <t>% Management, business, science, &amp; arts occupations</t>
  </si>
  <si>
    <t>Service occupations</t>
  </si>
  <si>
    <t>% Service occupations</t>
  </si>
  <si>
    <t>Sales &amp; office occupations</t>
  </si>
  <si>
    <t>% Sales &amp; office occupations</t>
  </si>
  <si>
    <t>Natural resources, construction, &amp; maintenance occupations</t>
  </si>
  <si>
    <t>% Natural resources, construction, &amp; maintenance occupations</t>
  </si>
  <si>
    <t>Production, transportation, &amp; material moving occupations</t>
  </si>
  <si>
    <t>% Production, transportation, &amp; material moving occupations</t>
  </si>
  <si>
    <t>Chester County, PA</t>
  </si>
  <si>
    <t>3.5 ECONOMIC DEVELOPMENT - Residents by Industry, Chester County</t>
  </si>
  <si>
    <t xml:space="preserve">Source: US Census Bureau, 2020-2024 American Community Survey 5-Year Estimates, DP03, SELECTED ECONOMIC CHARACTERISTICS </t>
  </si>
  <si>
    <t xml:space="preserve">Civilian employed population 16 years &amp; over </t>
  </si>
  <si>
    <t>Agriculture, forestry, fishing &amp; hunting, &amp; mining</t>
  </si>
  <si>
    <t>% Agriculture, forestry, fishing &amp; hunting, &amp; mining</t>
  </si>
  <si>
    <t>Construction</t>
  </si>
  <si>
    <t>% Construction</t>
  </si>
  <si>
    <t>Manufacturing</t>
  </si>
  <si>
    <t>% Manufacturing</t>
  </si>
  <si>
    <t>Wholesale trade</t>
  </si>
  <si>
    <t>% Wholesale trade</t>
  </si>
  <si>
    <t>Retail trade</t>
  </si>
  <si>
    <t>% Retail trade</t>
  </si>
  <si>
    <t>Transportation &amp; warehousing, &amp; utilities</t>
  </si>
  <si>
    <t>% Transportation &amp; warehousing, &amp; utilities</t>
  </si>
  <si>
    <t>Information</t>
  </si>
  <si>
    <t>% Information</t>
  </si>
  <si>
    <t>Finance &amp; insurance, &amp; real estate &amp; rental &amp; leasing</t>
  </si>
  <si>
    <t>% Finance &amp; insurance, &amp; real estate &amp; rental &amp; leasing</t>
  </si>
  <si>
    <t>Professional, scientific, &amp; management, &amp; admin. &amp; waste management services</t>
  </si>
  <si>
    <t>% Professional, scientific, &amp; management, &amp; admin. &amp; waste management services</t>
  </si>
  <si>
    <t>Educational services, &amp; health care &amp; social assistance</t>
  </si>
  <si>
    <t>% Educational services, &amp; health care &amp; social assistance</t>
  </si>
  <si>
    <t>Arts, entertainment, &amp; recreation, &amp; accommodation &amp; food services</t>
  </si>
  <si>
    <t>% Arts, entertainment, &amp; recreation, &amp; accommodation &amp; food services</t>
  </si>
  <si>
    <t xml:space="preserve"> Other services, except public administration</t>
  </si>
  <si>
    <t>% Other services, except public administration</t>
  </si>
  <si>
    <t>Public administration</t>
  </si>
  <si>
    <t>% Public administration</t>
  </si>
  <si>
    <t>3.6 ECONOMIC DEVELOPMENT - Employment Forecast, Chester County</t>
  </si>
  <si>
    <t>Source: Delaware Valley Regional Planning Commission, Adopted June 24, 2021, Municipal Employment Forecasts, 2015-2050</t>
  </si>
  <si>
    <t>Change, 2015–2050</t>
  </si>
  <si>
    <t>%  Change 2015–2050</t>
  </si>
  <si>
    <t>This forecast was published in 2021, but is still the most current available.</t>
  </si>
  <si>
    <t xml:space="preserve">3.7 ECONOMIC DEVELOPMENT - Annual Labor Force, Employment, and Unemployment </t>
  </si>
  <si>
    <r>
      <t xml:space="preserve">Chester Co. Employed </t>
    </r>
    <r>
      <rPr>
        <vertAlign val="superscript"/>
        <sz val="11"/>
        <color theme="1"/>
        <rFont val="Calibri"/>
        <family val="2"/>
        <scheme val="minor"/>
      </rPr>
      <t>1</t>
    </r>
  </si>
  <si>
    <r>
      <t xml:space="preserve">Chester Co. Unemployed </t>
    </r>
    <r>
      <rPr>
        <vertAlign val="superscript"/>
        <sz val="11"/>
        <color theme="1"/>
        <rFont val="Calibri"/>
        <family val="2"/>
        <scheme val="minor"/>
      </rPr>
      <t>2</t>
    </r>
  </si>
  <si>
    <r>
      <t xml:space="preserve">Chester Co. Unemployment  Rate </t>
    </r>
    <r>
      <rPr>
        <vertAlign val="superscript"/>
        <sz val="11"/>
        <color theme="1"/>
        <rFont val="Calibri"/>
        <family val="2"/>
        <scheme val="minor"/>
      </rPr>
      <t>3</t>
    </r>
  </si>
  <si>
    <t>State and National</t>
  </si>
  <si>
    <r>
      <t xml:space="preserve">PA Unemployment Rate </t>
    </r>
    <r>
      <rPr>
        <vertAlign val="superscript"/>
        <sz val="11"/>
        <color theme="1"/>
        <rFont val="Calibri"/>
        <family val="2"/>
        <scheme val="minor"/>
      </rPr>
      <t>4</t>
    </r>
  </si>
  <si>
    <r>
      <t xml:space="preserve">US Unemployment Rate </t>
    </r>
    <r>
      <rPr>
        <vertAlign val="superscript"/>
        <sz val="11"/>
        <color theme="1"/>
        <rFont val="Calibri"/>
        <family val="2"/>
        <scheme val="minor"/>
      </rPr>
      <t>5</t>
    </r>
  </si>
  <si>
    <t>1. FRED, Employed Persons: Counties by State, Annual, Not Seasonally Adjusted:
Pennsylvania, https://fred.stlouisfed.org/series/LAUCN420290000000005A</t>
  </si>
  <si>
    <t>2. FRED, Unemployed Persons in Chester County, PA (LAUCN420290000000004A).https://fred.stlouisfed.org/series/LAUCN420290000000004A</t>
  </si>
  <si>
    <t>3. FRED, Unemployment Rate in Chester County, PA (LAUCN420290000000003A). https://fred.stlouisfed.org/series/LAUCN420290000000003A</t>
  </si>
  <si>
    <t>4. FRED, Unemployment Rate in Pennsylvania (LAUST420000000000003A), https://fred.stlouisfed.org/series/LAUST420000000000003A</t>
  </si>
  <si>
    <t>5. Unemployment Rate (UNRATENSA), https://fred.stlouisfed.org/series/UNRATENSA</t>
  </si>
  <si>
    <t>3.8 ECONOMIC DEVELOPMENT - Employment Characteristics by Occupation, Chester County</t>
  </si>
  <si>
    <t>Source:</t>
  </si>
  <si>
    <t xml:space="preserve">Chester County </t>
  </si>
  <si>
    <t>2020*</t>
  </si>
  <si>
    <t>Total</t>
  </si>
  <si>
    <t>MBSA - Management, business, and financial occupations</t>
  </si>
  <si>
    <t>MBSA - Computer, engineering, and science occupations</t>
  </si>
  <si>
    <t>MBSA - Education, legal, community service, arts, and media occupations</t>
  </si>
  <si>
    <t>MBSA - Healthcare practitioners and technical occupations</t>
  </si>
  <si>
    <t>SO - Healthcare support occupations</t>
  </si>
  <si>
    <t>SO - Protective service occupations</t>
  </si>
  <si>
    <t>SO - Food preparation and serving related occupations</t>
  </si>
  <si>
    <t>SO - Building and grounds cleaning and maintenance occupations</t>
  </si>
  <si>
    <t>SO - Personal care and service occupations</t>
  </si>
  <si>
    <t>SSO - Sales and related occupations</t>
  </si>
  <si>
    <t>SSO - Office and administrative support occupations</t>
  </si>
  <si>
    <t>NRCM - Farming, fishing, and forestry occupations</t>
  </si>
  <si>
    <t>NRCM - Construction and extraction occupations</t>
  </si>
  <si>
    <t>NRCM - Installation, maintenance, and repair occupations</t>
  </si>
  <si>
    <t>PTMM- Production occupations</t>
  </si>
  <si>
    <t>PTMM - Transportation occupations</t>
  </si>
  <si>
    <t>PTMM - Material moving occupations</t>
  </si>
  <si>
    <t>1. MBSA - Management, business, science, and arts occupations</t>
  </si>
  <si>
    <t>2. NRCM - Natural resources, construction, and maintenance occupation</t>
  </si>
  <si>
    <t>3. PTMM - Production, transportation, and material moving occupations</t>
  </si>
  <si>
    <t>4. SO - Service occupations</t>
  </si>
  <si>
    <t>5. SSO - Sales and office occupations</t>
  </si>
  <si>
    <t xml:space="preserve">* The Census Bureau did not release its standard 2020 ACS 1-Year estimates because of the impacts of the COVID-19 pandemic.  </t>
  </si>
  <si>
    <t>3.9 ECONOMIC DEVELOPMENT - Employment Characteristics by Industry, Chester County</t>
  </si>
  <si>
    <t xml:space="preserve">Sources: </t>
  </si>
  <si>
    <t>US Census Bureau, 2015 to 2024 American Community Survey 1-Year Estimates, S2407, INDUSTRY BY CLASS OF WORKER FOR THE CIVILIAN EMPLOYED POPULATION 16 YEARS AND OVER</t>
  </si>
  <si>
    <t>2015</t>
  </si>
  <si>
    <t>2016</t>
  </si>
  <si>
    <t>2017</t>
  </si>
  <si>
    <t>2018</t>
  </si>
  <si>
    <t>2019</t>
  </si>
  <si>
    <t>2021</t>
  </si>
  <si>
    <t>2022</t>
  </si>
  <si>
    <t>2023</t>
  </si>
  <si>
    <t>2024</t>
  </si>
  <si>
    <t>Civilian employed population 16 years and over</t>
  </si>
  <si>
    <t>Agriculture, forestry, fishing &amp; hunting; and mining</t>
  </si>
  <si>
    <t>Transportation &amp; warehousing; &amp; utilities</t>
  </si>
  <si>
    <t>Finance &amp; insurance; &amp; real estate; &amp; rental &amp; leasing</t>
  </si>
  <si>
    <t>Professional, scientific, &amp; management; &amp; administrative &amp; waste management services</t>
  </si>
  <si>
    <t>Educational services; &amp; health care &amp; social assistance</t>
  </si>
  <si>
    <t>Other services, except public administration</t>
  </si>
  <si>
    <t>3.10 ECONOMIC DEVELOPMENT - Quarterly Census of Employment and Wages Countywide, Chester County</t>
  </si>
  <si>
    <t>NAICS Sector, Private Establishments, Chester County</t>
  </si>
  <si>
    <t>Establishments - Quarterly</t>
  </si>
  <si>
    <t>%  of Total Establishments - Quarterly</t>
  </si>
  <si>
    <t>Employment - June</t>
  </si>
  <si>
    <t>Total Quarterly Wages</t>
  </si>
  <si>
    <t>% of Total Quarterly Wages</t>
  </si>
  <si>
    <t>Ave. Weekly Wage</t>
  </si>
  <si>
    <t>Total NAICS Sectors, Private Establishments</t>
  </si>
  <si>
    <t>NAICS 11 Agriculture, forestry, fishing and hunting</t>
  </si>
  <si>
    <t>NAICS 21 Mining, quarrying, and oil and gas extraction</t>
  </si>
  <si>
    <t>NAICS 22 Utilities</t>
  </si>
  <si>
    <t>NAICS 23 Construction</t>
  </si>
  <si>
    <t>NAICS 31-33 Manufacturing</t>
  </si>
  <si>
    <t>NAICS 42 Wholesale trade</t>
  </si>
  <si>
    <t>NAICS 44-45 Retail trade</t>
  </si>
  <si>
    <t>NAICS 48-49 Transportation and warehousing</t>
  </si>
  <si>
    <t>NAICS 51 Information</t>
  </si>
  <si>
    <t>NAICS 52 Finance and insurance</t>
  </si>
  <si>
    <t>NAICS 53 Real estate and rental and leasing</t>
  </si>
  <si>
    <t>NAICS 54 Professional and technical services</t>
  </si>
  <si>
    <t>NAICS 55 Management of companies and enterprises</t>
  </si>
  <si>
    <t>NAICS 56 Administrative and waste services</t>
  </si>
  <si>
    <t>NAICS 61 Educational services</t>
  </si>
  <si>
    <t>NAICS 62 Health care and social assistance</t>
  </si>
  <si>
    <t>NAICS 71 Arts, entertainment, and recreation</t>
  </si>
  <si>
    <t>NAICS 72 Accommodation and food services</t>
  </si>
  <si>
    <t>NAICS 81 Other services, except public administration</t>
  </si>
  <si>
    <t>For more information see the US BLS web page below:</t>
  </si>
  <si>
    <t>https://data.bls.gov/cew/apps/data_views/data_views.htm#tab=Tables</t>
  </si>
  <si>
    <t>3.11 ECONOMIC DEVELOPMENT -  Consumer Price Index, All Urban Consumers (CPI-U)</t>
  </si>
  <si>
    <t>National features</t>
  </si>
  <si>
    <t>Average Annual CPI-U</t>
  </si>
  <si>
    <t>NA</t>
  </si>
  <si>
    <t>https://www.bls.gov/cpi/tables/supplemental-files/historical-cpi-u-202312.pdf</t>
  </si>
  <si>
    <t xml:space="preserve">2. Data in archived CPI Supplemental files may have been revised in subsequent editions. In particular, seasonally adjusted indexes and percent changes </t>
  </si>
  <si>
    <t>are revised with the release of January data each year for the preceding five years.</t>
  </si>
  <si>
    <t>4.1 GOVERNMENT</t>
  </si>
  <si>
    <t>The County of Chester posts all the official web pages for Chester County Municipalities at the website below:</t>
  </si>
  <si>
    <t>http://www.chesco.org/1742/Municipality-Listing</t>
  </si>
  <si>
    <t>The Pennsylvania State Legislature posts all the official web pages of Members of the House at the website below:</t>
  </si>
  <si>
    <t>http://www.legis.state.pa.us/cfdocs/legis/home/member_information/mbrList.cfm?body=H&amp;sort=alpha</t>
  </si>
  <si>
    <t>The Pennsylvania State Legislature posts all the official web pages of Members of the Senate at the website below:</t>
  </si>
  <si>
    <t>http://www.legis.state.pa.us/cfdocs/legis/home/member_information/mbrList.cfm?body=S&amp;sort=alpha</t>
  </si>
  <si>
    <t>The Federal Government posts all the official web pages for US Senators at the website below:</t>
  </si>
  <si>
    <t>https://www.senate.gov/senators/contact</t>
  </si>
  <si>
    <t>The Federal Government posts all the official web pages for members of the US House of Representatives at the website below:</t>
  </si>
  <si>
    <t>https://www.house.gov/representatives</t>
  </si>
  <si>
    <t>If there is specific information you need regarding government offices and facilities, or any changes to legislative district boundaries, you can contact the Chester County Planning Commission demographer at 610-344-6285.</t>
  </si>
  <si>
    <t>5.1 HISTORIC RESOURCES</t>
  </si>
  <si>
    <t>The Pennsylvania Historical and Museum Commission posts a map-based inventory of the historic and archaeological sites at its Cultural Resources Geographic Information System web site below:</t>
  </si>
  <si>
    <t>https://share.phmc.pa.gov/pashare/landing</t>
  </si>
  <si>
    <t>If there is specific information you need regarding historic resources, you can contact the Chester County Planning Commission demographer or heritage preservation coordinator at 610-344-6285.</t>
  </si>
  <si>
    <t>6.1 HOUSING - Home Sales and Median Price, Chester County</t>
  </si>
  <si>
    <t>Source: Chester County Planning Commission, 2023 Housing Report: Annual Survey of Housing in Chester County</t>
  </si>
  <si>
    <t>(based on vintage 2023 Tax Assessment data).</t>
  </si>
  <si>
    <t>Total Sales</t>
  </si>
  <si>
    <t>Total Median Price (Dollars)</t>
  </si>
  <si>
    <t>New Sales</t>
  </si>
  <si>
    <t>New Sales Median Price (Dollars)*</t>
  </si>
  <si>
    <t>*</t>
  </si>
  <si>
    <t>Notes: * Only lists data for municipalities with more than five sales.</t>
  </si>
  <si>
    <t>6.2 HOUSING - Assessment Property Values Countywide, Chester County</t>
  </si>
  <si>
    <t>Source: Chester County  Assessment Office, 2023, Assessment of Parcels by Class</t>
  </si>
  <si>
    <t>Year for which "total values" were determined*</t>
  </si>
  <si>
    <t>Total Value of "Apartment" Parcels</t>
  </si>
  <si>
    <t>Total Number of "Apartment" Parcels</t>
  </si>
  <si>
    <t>Total Value of "Commercial" Parcels</t>
  </si>
  <si>
    <t>Total Number of "Commercial" Parcels</t>
  </si>
  <si>
    <t>Total Value of "Tax Exempt" Parcels</t>
  </si>
  <si>
    <t>Total Number of "Tax Exempt" Parcels</t>
  </si>
  <si>
    <t>Total Value of "Farm" Parcels</t>
  </si>
  <si>
    <t>Total Number of "Farm" Parcels</t>
  </si>
  <si>
    <t>Total Value of "Industrial" Parcels</t>
  </si>
  <si>
    <t>Total Number of "Industrial" Parcels</t>
  </si>
  <si>
    <t>Total Value of "Residential" Parcels</t>
  </si>
  <si>
    <t>Total Number of "Residential" Parcels</t>
  </si>
  <si>
    <t>Total Value of "Utility" Parcels"</t>
  </si>
  <si>
    <t>Total Number of "Utility" Parcels</t>
  </si>
  <si>
    <t>Note: *Each year the  Assessment Office updates its data sets listing the assessed values of all properties. That updated data set is used to calculate property tax liabilities due for the following year.</t>
  </si>
  <si>
    <t>6.3 HOUSING - Housing Value Trends</t>
  </si>
  <si>
    <t>Sources:</t>
  </si>
  <si>
    <t>US Census Bureau, 2015 through 2024, American Community Survey 1-Year Estimates, B25077, MEDIAN VALUE (DOLLARS)</t>
  </si>
  <si>
    <t>Regional, state, and national</t>
  </si>
  <si>
    <t>Phila-Camden-Wilm Metro Area</t>
  </si>
  <si>
    <t>Pennsylvania</t>
  </si>
  <si>
    <t>US</t>
  </si>
  <si>
    <t>% Difference Chester Co. with US</t>
  </si>
  <si>
    <t>The data on this table represent the value of a housing unit as reported to the Census Bureau by the unit owner.  This value may be different from the assessed value or the most recent</t>
  </si>
  <si>
    <t>sales value, as recorded by the Chester County Assessment Office.</t>
  </si>
  <si>
    <t>The Census Bureau did not release its standard 2020 ACS 1-Year estimates. Instead, it released 2020 "Experimental Data" estimates at the national and state level, but not the county level.</t>
  </si>
  <si>
    <t xml:space="preserve">6.4 HOUSING - Housing Units Value Trends, Chester County </t>
  </si>
  <si>
    <t>US Census Bureau, 2015 through 2024 American Community Survey 1-Year Estimate, B25075, VALUE</t>
  </si>
  <si>
    <t>2020 *</t>
  </si>
  <si>
    <t>Total Housing Units</t>
  </si>
  <si>
    <t>Less than $250,000</t>
  </si>
  <si>
    <t>$250,000 to $499,999</t>
  </si>
  <si>
    <t>$500,000 to $749,999</t>
  </si>
  <si>
    <t>$750,000 to $999,999</t>
  </si>
  <si>
    <t>$1,000,000 or more</t>
  </si>
  <si>
    <t>6.5 HOUSING - Housing Units Built by Type, Chester County</t>
  </si>
  <si>
    <t xml:space="preserve"> (based on vintage 2022 Tax Assessment data)</t>
  </si>
  <si>
    <t>Single-family Detached Units</t>
  </si>
  <si>
    <t>Single-family Attached Units</t>
  </si>
  <si>
    <t>Townhome Units</t>
  </si>
  <si>
    <t>Twin Units</t>
  </si>
  <si>
    <t>Apartments</t>
  </si>
  <si>
    <t>6.6 HOUSING - Owner and Renter Occupied, Chester County</t>
  </si>
  <si>
    <t xml:space="preserve"> Total Units Occupied*</t>
  </si>
  <si>
    <t>Owner occupied</t>
  </si>
  <si>
    <t>% Owner Occupied</t>
  </si>
  <si>
    <t xml:space="preserve"> Renter occupied</t>
  </si>
  <si>
    <t>% Renter Occupied</t>
  </si>
  <si>
    <t>Note:</t>
  </si>
  <si>
    <t xml:space="preserve">* The US Census defines "Owner-Occupied," as:  A housing unit is owner-occupied if the owner or co-owner lives in the unit, even if it is </t>
  </si>
  <si>
    <t>mortgaged or not fully paid for. The owner or co-owner must live in the unit and usually is Person 1 on the questionnaire. The unit is</t>
  </si>
  <si>
    <t xml:space="preserve">“Owned by you or someone in this household with a mortgage or loan” if it is being purchased with a mortgage or some other debt </t>
  </si>
  <si>
    <t>arrangement such as a deed of trust, trust deed, contract to purchase, land contract, or purchase agreement. The housing unit is also</t>
  </si>
  <si>
    <t>considered owned with a mortgage if there is a home equity line of credit on it. The unit is also considered owned with a mortgage if it</t>
  </si>
  <si>
    <t>is built on leased land and there is a mortgage on the unit.  Mobile homes occupied by owners with installment loan balances also are</t>
  </si>
  <si>
    <t>included in this category.</t>
  </si>
  <si>
    <t>6.7 HOUSING - Age of Housing, Chester County</t>
  </si>
  <si>
    <t>Housing Units, Total</t>
  </si>
  <si>
    <t>Built 2020 or later</t>
  </si>
  <si>
    <t>Built 2010 to 2019</t>
  </si>
  <si>
    <t>Built 2000 to 2009</t>
  </si>
  <si>
    <t>Built 1990 to 1999</t>
  </si>
  <si>
    <t xml:space="preserve"> Built 1980 to 1989</t>
  </si>
  <si>
    <t>Built 1970 to 1979</t>
  </si>
  <si>
    <t>Built 1960 to 1969</t>
  </si>
  <si>
    <t>Built 1950 to 1959</t>
  </si>
  <si>
    <t>Built 1940 to 1949</t>
  </si>
  <si>
    <t>Built 1939 or Earlier</t>
  </si>
  <si>
    <t>7.1 LAND USE AND DEVELOPMENT - Subdivision and Land Development Activity Reports</t>
  </si>
  <si>
    <t xml:space="preserve">General information on Plan Review activities in Chester County, including  Act 247 County Reviews, Act 537 Sewage Facility Reviews, Agricultural Security Area Reviews, and  PA Act 67 and 68 Reviews, can be found on the Planning Commission’s Municipal Corner/Plan review web page below: </t>
  </si>
  <si>
    <t>http://www.chescoplanning.org/PlanReview/PlanReview.cfm</t>
  </si>
  <si>
    <t>Information on Proposed Subdivision and Land Development in Chester County is available from an on-line interactive map which provides information about subdivisions and land developments reviewed by CCPC since 2012.  When you click on the map symbol, you can see the Plan Review Number, numbers of lots or units proposed in a subdivision, the square footage for proposed land developments, and the final CCPC review letter as available.  The map allows you to search for a development by municipality or address. See the web page below:</t>
  </si>
  <si>
    <t>http://www.chescoplanning.org/PlanReview/Maps.cfm</t>
  </si>
  <si>
    <t>If there is specific information you need regarding subdivision and land development activity reports, you can contact the Chester County Planning Commission demographer at 610-344-6285.</t>
  </si>
  <si>
    <t xml:space="preserve">7.2 LAND USE AND DEVELOPMENT - Land Use 2015, Chester County </t>
  </si>
  <si>
    <t>Source: Delaware Valley Regional Planning Commission, 2015, ADR 024,  Analytical Data Report; Land Use in the Delaware Valley</t>
  </si>
  <si>
    <t>Total Acres</t>
  </si>
  <si>
    <t>Single‐ family Residential</t>
  </si>
  <si>
    <t>Multi‐        family Residential</t>
  </si>
  <si>
    <t>Industrial</t>
  </si>
  <si>
    <t>Trans-portation</t>
  </si>
  <si>
    <t>Utility</t>
  </si>
  <si>
    <t>Com‐ metrical</t>
  </si>
  <si>
    <t>Comm. Services</t>
  </si>
  <si>
    <t>Military</t>
  </si>
  <si>
    <t>Recreation</t>
  </si>
  <si>
    <t>Agri‐    culture</t>
  </si>
  <si>
    <t>Mining</t>
  </si>
  <si>
    <t>Wooded</t>
  </si>
  <si>
    <t>Vacant</t>
  </si>
  <si>
    <t>Water</t>
  </si>
  <si>
    <t>8.1 NATURAL RESOURCES</t>
  </si>
  <si>
    <t>The Chester County Planning Commissions' Natural Resources web page lists online sites that inventory natural resources such as geology, soils, and land form; water bodies and hydrology; and plants, wildlife, and habitats. See the website below:</t>
  </si>
  <si>
    <t>https://chescoplanning.org/Environmental/Environmental.cfm</t>
  </si>
  <si>
    <t>If there is specific information you need regarding natural resources, you can contact the Chester County Planning Commission demographer at 610-344-6285.</t>
  </si>
  <si>
    <t>9.1 OPEN SPACE - Cumulative Protected Open Space, Chester County</t>
  </si>
  <si>
    <t>Source: Chester County Planning Commission, Estimated Total Protected Open Space as of December 31, 2014 through 2023</t>
  </si>
  <si>
    <t>Cumulative Protected Open Space, Chester County</t>
  </si>
  <si>
    <t>Federal Park</t>
  </si>
  <si>
    <t>State Park</t>
  </si>
  <si>
    <t>ALPB Easements</t>
  </si>
  <si>
    <t>County Park</t>
  </si>
  <si>
    <t>Municipal Recreational Park*</t>
  </si>
  <si>
    <t>Municipally Protected Open Space *</t>
  </si>
  <si>
    <t>Purchase of Development Rights</t>
  </si>
  <si>
    <t xml:space="preserve">Transfer of Development Rights </t>
  </si>
  <si>
    <t>Land Trust Owned in-fee</t>
  </si>
  <si>
    <t>Land Trust Easements</t>
  </si>
  <si>
    <t>Managed Lands Owned in-fee</t>
  </si>
  <si>
    <t>Managed Lands with Public Sector Easements</t>
  </si>
  <si>
    <t>Home Owner Association POS</t>
  </si>
  <si>
    <t>SUBTOTAL</t>
  </si>
  <si>
    <t>DOUBLE COUNTED OPEN SPACE</t>
  </si>
  <si>
    <t xml:space="preserve">TOTAL  </t>
  </si>
  <si>
    <t>Percent of County (485,845 Acres)</t>
  </si>
  <si>
    <t>* A review conducted in the summer of 2021 determined that many of the parcels which had been classified as Municipally Protected Open Space now contained recreational infrastructure such</t>
  </si>
  <si>
    <t xml:space="preserve"> as trails, and so were reclassified as Municipal Recreational Parks.</t>
  </si>
  <si>
    <t>9.2 OPEN SPACE - Annually Protected Open Space</t>
  </si>
  <si>
    <t>Annual Protected Open Space, Chester County</t>
  </si>
  <si>
    <t>2015-16</t>
  </si>
  <si>
    <t>2016-17</t>
  </si>
  <si>
    <t>2017-18</t>
  </si>
  <si>
    <t>2018-19</t>
  </si>
  <si>
    <t>2019-20</t>
  </si>
  <si>
    <t>2020-21</t>
  </si>
  <si>
    <t>2021-22</t>
  </si>
  <si>
    <t>2022-23</t>
  </si>
  <si>
    <t xml:space="preserve">Municipally Protected Open Space </t>
  </si>
  <si>
    <t>Dept. of Open Space Preservation Easements</t>
  </si>
  <si>
    <t>TOTAL</t>
  </si>
  <si>
    <t>10.1 POPULATION - Total Population, Chester County</t>
  </si>
  <si>
    <t xml:space="preserve">US Census Bureau , 2020  Decennial Census, P1, DECENNIALPL2020, DEC Redistricting Data (PL 94-171) </t>
  </si>
  <si>
    <t>April 1, 2020 - Decennial Census</t>
  </si>
  <si>
    <t>April 1, 2020 - Estimates Base</t>
  </si>
  <si>
    <t>Population Estimate (as of July 1) - 2020</t>
  </si>
  <si>
    <t>Population Estimate (as of July 1) - 2021</t>
  </si>
  <si>
    <t>Population Estimate (as of July 1) - 2022</t>
  </si>
  <si>
    <t>Population Estimate (as of July 1) - 2023</t>
  </si>
  <si>
    <t>Population Estimate (as of July 1) - 2024</t>
  </si>
  <si>
    <t>1. Beginning in 2020, Residents Population Estimates were projected based on the 2020 Decennial Census enumeration.</t>
  </si>
  <si>
    <t>2. For estimates from 2020 to 2024 see below:</t>
  </si>
  <si>
    <t>https://www.census.gov/data/tables/time-series/demo/popest/2020s-counties-total.html</t>
  </si>
  <si>
    <t>10.2 POPULATION - Trends 1930 - 2020, Chester County</t>
  </si>
  <si>
    <t>US Census Bureau. 2010 Decennial Census, P1, TOTAL POPULATION, Summary File 1</t>
  </si>
  <si>
    <t>US Census Bureau, Decennial Census 2000 , P001, TOTAL POPULATION [1], Summary File 1 (SF 1) 100-Percent Data</t>
  </si>
  <si>
    <t>US Census Bureau, 1990 Decennial Census</t>
  </si>
  <si>
    <t>US Census Bureau, 1980 Decennial Census</t>
  </si>
  <si>
    <t>Chester County Planning Commission, Chester County Population Analysis Census 1970,  circa 1972, pages 8-9</t>
  </si>
  <si>
    <t>10.3 POPULATION - Forecasts 2025-2050, Chester County</t>
  </si>
  <si>
    <t>Source: Delaware Valley Regional Planning Commission, Adopted 2050 v2.0 Population &amp; Employment Forecasts, 2020-2050, Adopted October 24, 2024.</t>
  </si>
  <si>
    <t>2020 Decennial Census</t>
  </si>
  <si>
    <t>2025 DVRPC Forecast</t>
  </si>
  <si>
    <t>2030 DVRPC Forecast</t>
  </si>
  <si>
    <t>2035 DVRPC Forecast</t>
  </si>
  <si>
    <t>2040 DVRPC Forecast</t>
  </si>
  <si>
    <t>2045 DVRPC Forecast</t>
  </si>
  <si>
    <t>2050 DVRPC Forecast</t>
  </si>
  <si>
    <t>2020-2050 Change</t>
  </si>
  <si>
    <t>% 2020-2050 Change</t>
  </si>
  <si>
    <t xml:space="preserve"> </t>
  </si>
  <si>
    <t>10.4 POPULATION - Age Distribution, Chester County</t>
  </si>
  <si>
    <t>Total population</t>
  </si>
  <si>
    <t>Median age (years)</t>
  </si>
  <si>
    <t>% Children Under 5 years</t>
  </si>
  <si>
    <t>% Children 5 to 14 years</t>
  </si>
  <si>
    <t>% Children 15 to 17 years</t>
  </si>
  <si>
    <t>% Adults 18 Years and Over</t>
  </si>
  <si>
    <t>% Adults 65 years and over</t>
  </si>
  <si>
    <t>% Adults 75 Years and Over</t>
  </si>
  <si>
    <t>10.5 POPULATION - Age Trends, Chester County</t>
  </si>
  <si>
    <t>Total Age Cohort</t>
  </si>
  <si>
    <t>Under 5 years</t>
  </si>
  <si>
    <t>5 to 9 years</t>
  </si>
  <si>
    <t>10 to 14 years</t>
  </si>
  <si>
    <t>15 to 19 years</t>
  </si>
  <si>
    <t>20 to 24 years</t>
  </si>
  <si>
    <t>25 to 29 years</t>
  </si>
  <si>
    <t>30 to 34 years</t>
  </si>
  <si>
    <t>35 to 39 years</t>
  </si>
  <si>
    <t>40 to 44 years</t>
  </si>
  <si>
    <t>45 to 49 years</t>
  </si>
  <si>
    <t>50 to 54 years</t>
  </si>
  <si>
    <t>55 to 59 years</t>
  </si>
  <si>
    <t>60 to 64 years</t>
  </si>
  <si>
    <t>65 to 69 years</t>
  </si>
  <si>
    <t>70 to 74 years</t>
  </si>
  <si>
    <t>75 to 79 years</t>
  </si>
  <si>
    <t>80 to 84 years</t>
  </si>
  <si>
    <t>85 years and over</t>
  </si>
  <si>
    <t>Youth/Young Adult, 24 and Under</t>
  </si>
  <si>
    <t>Early Career, 25 to 44 years</t>
  </si>
  <si>
    <t>Late Career,  45 to 64 years</t>
  </si>
  <si>
    <t>Seniors, 65 and over</t>
  </si>
  <si>
    <t>10.6 POPULATION - Household Type Trends, Chester County</t>
  </si>
  <si>
    <t xml:space="preserve">Households </t>
  </si>
  <si>
    <t>Average Household Size</t>
  </si>
  <si>
    <t>Family household, married couple</t>
  </si>
  <si>
    <t>Family household, male householder, no wife present</t>
  </si>
  <si>
    <t>Family household, female householder, no husband present</t>
  </si>
  <si>
    <t>Non family household</t>
  </si>
  <si>
    <t>Percent of households that are family households</t>
  </si>
  <si>
    <t>Percent of households with one or more people under 18</t>
  </si>
  <si>
    <t>Percent of households with one or more people 60 years and over</t>
  </si>
  <si>
    <t>Housholder living alone</t>
  </si>
  <si>
    <t>Total Families (Family Households)</t>
  </si>
  <si>
    <t>Average family  size</t>
  </si>
  <si>
    <t>10.7 POPULATION - Race, Chester County</t>
  </si>
  <si>
    <t>White Alone</t>
  </si>
  <si>
    <t>% White Alone</t>
  </si>
  <si>
    <t>Black or African American Alone</t>
  </si>
  <si>
    <t>% Black or African American Alone</t>
  </si>
  <si>
    <t>American Indian and Alaska Native Alone</t>
  </si>
  <si>
    <t>% American Indian and Alaska Native Alone</t>
  </si>
  <si>
    <t>Asian Alone</t>
  </si>
  <si>
    <t>% Asian Alone</t>
  </si>
  <si>
    <t>Native Hawaiian and Other Pacific Islander Alone</t>
  </si>
  <si>
    <t>% Native Hawaiian and Other Pacific Islander Alone</t>
  </si>
  <si>
    <t>Some Other Race Alone</t>
  </si>
  <si>
    <t>% Some Other Race Alone</t>
  </si>
  <si>
    <t>Two or more races</t>
  </si>
  <si>
    <t>% Two or more races</t>
  </si>
  <si>
    <t>Two races including Some other race</t>
  </si>
  <si>
    <t>% Two races including Some other race</t>
  </si>
  <si>
    <t>Two races excluding Some other race, and three or more races</t>
  </si>
  <si>
    <t>% Two races excluding Some other race, and three or more races</t>
  </si>
  <si>
    <t xml:space="preserve">10.8 POPULATION - Latino-Hispanic Origin, Chester County </t>
  </si>
  <si>
    <t>Hispanic or Latino</t>
  </si>
  <si>
    <t>% Hispanic or Latino</t>
  </si>
  <si>
    <t>10.9 POPULATION - Educational Attainment</t>
  </si>
  <si>
    <t>Population, Chester County</t>
  </si>
  <si>
    <t>Population 25 years and over</t>
  </si>
  <si>
    <t>Less than 9th grade</t>
  </si>
  <si>
    <t>9th to 12th grade, no diploma</t>
  </si>
  <si>
    <t>High school graduate (includes equivalency)</t>
  </si>
  <si>
    <t>Some college, no degree</t>
  </si>
  <si>
    <t>Associate's degree</t>
  </si>
  <si>
    <t>Bachelor's degree</t>
  </si>
  <si>
    <t>Graduate or professional degree</t>
  </si>
  <si>
    <t>% Bachelor's degree or higher</t>
  </si>
  <si>
    <t>% No bachelor's degree</t>
  </si>
  <si>
    <t>Population, national, state, and regional</t>
  </si>
  <si>
    <t>USA % Bachelor's degree or higher</t>
  </si>
  <si>
    <t>Pennsylvania % Bachelor's degree or higher</t>
  </si>
  <si>
    <t>Phila-Wilm-Camden Metro % Bachelor's degree or higher</t>
  </si>
  <si>
    <t>10.10 POPULATION - Poverty and 200 Percent of Poverty Level, Chester County</t>
  </si>
  <si>
    <t>Population for Whom Poverty Status is Determined</t>
  </si>
  <si>
    <t>Below Poverty Level</t>
  </si>
  <si>
    <t>% Below Poverty Level</t>
  </si>
  <si>
    <t>Individuals below Poverty Ratio - 200 Percent of Poverty Level</t>
  </si>
  <si>
    <t>% Individuals below Poverty Ratio - 200 Percent of Poverty Level</t>
  </si>
  <si>
    <t>10.11 POPULATION - Poverty Trends</t>
  </si>
  <si>
    <t>Population Chester County</t>
  </si>
  <si>
    <t>Number Below Poverty Level</t>
  </si>
  <si>
    <t>Individuals Below Poverty Ratio - 200 Percent of Poverty Level</t>
  </si>
  <si>
    <t xml:space="preserve"> % Individuals Below Poverty Ratio - 200 Percent of Poverty Level</t>
  </si>
  <si>
    <t>Populations, national, state, and regional</t>
  </si>
  <si>
    <t>US % Below Poverty Level</t>
  </si>
  <si>
    <t>Pennsylvania % Below Poverty Level</t>
  </si>
  <si>
    <t>Phila-Wilm-Camden Metro % Below Poverty Level</t>
  </si>
  <si>
    <t xml:space="preserve">*The Census Bureau did not release its standard 2020 ACS 1-Year estimates because of the impacts of the COVID-19 pandemic.  </t>
  </si>
  <si>
    <t>10.12 POPULATION - Ethnicity and Country of Origin, Selected Features</t>
  </si>
  <si>
    <t>Ethnicity and Country of Origin, Selected Features</t>
  </si>
  <si>
    <t>Total population, all races</t>
  </si>
  <si>
    <t>Race and Country of Origin</t>
  </si>
  <si>
    <t>White, total</t>
  </si>
  <si>
    <t>Black or African American, total</t>
  </si>
  <si>
    <t>Asian, total</t>
  </si>
  <si>
    <t>Asian, Asian Indian</t>
  </si>
  <si>
    <t>Asian, Chinese</t>
  </si>
  <si>
    <t>Asian, Filipino</t>
  </si>
  <si>
    <t>Asian, Japanese</t>
  </si>
  <si>
    <t>Asian, Korean</t>
  </si>
  <si>
    <t>Asian, Vietnamese</t>
  </si>
  <si>
    <t>Asian,  other Asian origin</t>
  </si>
  <si>
    <t>Two or more races, total</t>
  </si>
  <si>
    <t>Two or more races, White and Black or African American</t>
  </si>
  <si>
    <t>Two or more races, White and American Indian and Alaska Native</t>
  </si>
  <si>
    <t>Two or more races, White and Asian</t>
  </si>
  <si>
    <t>Two or more races, White and Some Other Race</t>
  </si>
  <si>
    <t>Hispanic or Latino, total (of any race)</t>
  </si>
  <si>
    <t>Hispanic or Latino, Mexican origin</t>
  </si>
  <si>
    <t>Hispanic or Latino, Puerto Rican origin</t>
  </si>
  <si>
    <t>Hispanic or Latino, Cuban origin</t>
  </si>
  <si>
    <t>Hispanic or Latino, other origin</t>
  </si>
  <si>
    <t>Place of Birth by Nativity and Citizenship Status</t>
  </si>
  <si>
    <t>Native</t>
  </si>
  <si>
    <t>Born in state of residence</t>
  </si>
  <si>
    <t>Foreign born</t>
  </si>
  <si>
    <t>Naturalized U.S. citizen</t>
  </si>
  <si>
    <t>Not a U.S. citizen</t>
  </si>
  <si>
    <t>Language Spoken at Home, Population 5 Years and Older</t>
  </si>
  <si>
    <t>Population 5 years and over</t>
  </si>
  <si>
    <t>Speak only English</t>
  </si>
  <si>
    <t>Speak a language other than English: Spanish</t>
  </si>
  <si>
    <t>Speak a language other than English: Other Indo-European languages</t>
  </si>
  <si>
    <t>Speak a language other than English: Asian and Pacific Island languages</t>
  </si>
  <si>
    <t>Speak a language other than English: Other languages</t>
  </si>
  <si>
    <t>11.1 TRANSPORTATION - Commuting to Work (Workers 16 years and older), Chester County</t>
  </si>
  <si>
    <t>Mean travel time to work (minutes)</t>
  </si>
  <si>
    <t xml:space="preserve"> Workers 16 years &amp; over</t>
  </si>
  <si>
    <t>Car, truck, or van - drove alone</t>
  </si>
  <si>
    <t>% Car, truck, or van - drove alone</t>
  </si>
  <si>
    <t>Car, truck, or van - carpooled</t>
  </si>
  <si>
    <t>% Car, truck, or van- carpooled</t>
  </si>
  <si>
    <t>Public transportation (excluding taxicab)</t>
  </si>
  <si>
    <t>% Public transportation (excluding taxicab)</t>
  </si>
  <si>
    <t>Walked</t>
  </si>
  <si>
    <t>% Walked</t>
  </si>
  <si>
    <t>Other means</t>
  </si>
  <si>
    <t>% Other means</t>
  </si>
  <si>
    <t>Worked at home</t>
  </si>
  <si>
    <t>% Worked at home</t>
  </si>
  <si>
    <t>11.2 TRANSPORTATION - Travel Time to Work, Chester County</t>
  </si>
  <si>
    <t xml:space="preserve"> % Less than 10 minutes</t>
  </si>
  <si>
    <t>% 10 to 14 minutes</t>
  </si>
  <si>
    <t>% 15 to 19 minutes</t>
  </si>
  <si>
    <t>% 20 to 24 minutes</t>
  </si>
  <si>
    <t>% 25 to 29 minutes</t>
  </si>
  <si>
    <t>% 30 to 34 minutes</t>
  </si>
  <si>
    <t>% 35 to 44 minutes</t>
  </si>
  <si>
    <t>% 45 to 59 minutes</t>
  </si>
  <si>
    <t>% 60 or more minutes</t>
  </si>
  <si>
    <t>11.3 TRANSPORTATION - Households by Vehicles Available, Chester County</t>
  </si>
  <si>
    <t xml:space="preserve"> No vehicle available</t>
  </si>
  <si>
    <t>1 vehicle available</t>
  </si>
  <si>
    <t>2 vehicles available</t>
  </si>
  <si>
    <t>3 vehicles available</t>
  </si>
  <si>
    <t>4 or more vehicles available</t>
  </si>
  <si>
    <t xml:space="preserve"> % No vehicle available</t>
  </si>
  <si>
    <t>% 1 vehicle available</t>
  </si>
  <si>
    <t>% 2 vehicles available</t>
  </si>
  <si>
    <t>% 3 vehicles available</t>
  </si>
  <si>
    <t>% 4 or more vehicles available</t>
  </si>
  <si>
    <t>11.4 TRANSPORTATION - Commuting Travel Time to Work Countywide Trends, Chester County</t>
  </si>
  <si>
    <t>Travel Time to Work</t>
  </si>
  <si>
    <t>Mean travel time to work (Minutes)</t>
  </si>
  <si>
    <t>Less than 10 minutes</t>
  </si>
  <si>
    <t>10 to 14 minutes</t>
  </si>
  <si>
    <t>15 to 19 minutes</t>
  </si>
  <si>
    <t>20 to 24 minutes</t>
  </si>
  <si>
    <t>25 to 29 minutes</t>
  </si>
  <si>
    <t>30 to 34 minutes</t>
  </si>
  <si>
    <t>35 to 44 minutes</t>
  </si>
  <si>
    <t>45 to 59 minutes</t>
  </si>
  <si>
    <t>60 or more minutes</t>
  </si>
  <si>
    <t>0-15</t>
  </si>
  <si>
    <t>15-30</t>
  </si>
  <si>
    <t>30-45</t>
  </si>
  <si>
    <t>over 45</t>
  </si>
  <si>
    <t>Departure 12:00 a.m. to 4:59 a.m.</t>
  </si>
  <si>
    <t>Departure 5:00 a.m. to 5:29 a.m.</t>
  </si>
  <si>
    <t>Departure  5:30 a.m. to 5:59 a.m.</t>
  </si>
  <si>
    <t>Departure 6:00 a.m. to 6:29 a.m.</t>
  </si>
  <si>
    <t>Departure  6:30 a.m. to 6:59 a.m.</t>
  </si>
  <si>
    <t>Departure 7:00 a.m. to 7:29 a.m.</t>
  </si>
  <si>
    <t>Departure 7:30 a.m. to 7:59 a.m.</t>
  </si>
  <si>
    <t>Departure 8:00 a.m. to 8:29 a.m.</t>
  </si>
  <si>
    <t>Departure 8:30 a.m. to 8:59 a.m.</t>
  </si>
  <si>
    <t>Departure 9:00 a.m. to 11:59 p.m.</t>
  </si>
  <si>
    <t>12.1 UTILITIES AND INFRASTRUCTURE</t>
  </si>
  <si>
    <t>The Chester County Planning Commission's Utilities and Infrastructure web page provides utilities and infrastructure resources for Act 537 Sewage Facility Reviews, PA Act 67 and 68 Reviews, and Chester County's Pipeline Information Center. See below:</t>
  </si>
  <si>
    <t>If there is specific information you need regarding utilities and infrastructure, you can contact the Chester County Planning Commission demographer at 610-344-6285.</t>
  </si>
  <si>
    <t>13.1 COMPARATIVE DATA - Federal, State, and Regional</t>
  </si>
  <si>
    <t xml:space="preserve">Feature </t>
  </si>
  <si>
    <t>United States</t>
  </si>
  <si>
    <t>Berks            County</t>
  </si>
  <si>
    <t>Delaware County</t>
  </si>
  <si>
    <t>Lancaster County</t>
  </si>
  <si>
    <t>Montgomery County</t>
  </si>
  <si>
    <t>Philadelphia County</t>
  </si>
  <si>
    <t>Phila.-Camden-Wilm. Metro Area</t>
  </si>
  <si>
    <t>Age</t>
  </si>
  <si>
    <t>% Under 18 years</t>
  </si>
  <si>
    <t>% 65 years and over</t>
  </si>
  <si>
    <t>Educational Attainment</t>
  </si>
  <si>
    <t>Total Population 25 years and over</t>
  </si>
  <si>
    <t xml:space="preserve">    % High school graduate (equivalency)</t>
  </si>
  <si>
    <t xml:space="preserve">    % Some college, no degree</t>
  </si>
  <si>
    <t xml:space="preserve">    % Associate's degree</t>
  </si>
  <si>
    <t xml:space="preserve">    % Bachelor's degree</t>
  </si>
  <si>
    <t xml:space="preserve">    % Graduate or professional degree</t>
  </si>
  <si>
    <t>Demographics</t>
  </si>
  <si>
    <t>% One race</t>
  </si>
  <si>
    <t>% One race, White</t>
  </si>
  <si>
    <t>% One race, Black or African American</t>
  </si>
  <si>
    <t>% One race, American Indian and Alaska Native</t>
  </si>
  <si>
    <t>% One race, Asian</t>
  </si>
  <si>
    <t>% One race, Native Hawaiian and Other Pacific Islander</t>
  </si>
  <si>
    <t>% Some other race</t>
  </si>
  <si>
    <t>% Hispanic or Latino (of any race)</t>
  </si>
  <si>
    <t>Income</t>
  </si>
  <si>
    <t>Households Total</t>
  </si>
  <si>
    <t>Families Total</t>
  </si>
  <si>
    <t>Households, Median income (dollars)</t>
  </si>
  <si>
    <t>Families, Median income (dollars)</t>
  </si>
  <si>
    <t>Housing Units</t>
  </si>
  <si>
    <t>Total housing units</t>
  </si>
  <si>
    <t>% 1-unit structures</t>
  </si>
  <si>
    <t>% 2-or-more-unit structures</t>
  </si>
  <si>
    <t>% Mobile homes and all other types of units</t>
  </si>
  <si>
    <t>Total occupied housing units</t>
  </si>
  <si>
    <t>% Owner-occupied housing units</t>
  </si>
  <si>
    <t>% Renter-occupied housing units</t>
  </si>
  <si>
    <t>Average household size, Owner Occupied</t>
  </si>
  <si>
    <t>Average household size, Renter Occupied</t>
  </si>
  <si>
    <t>Owner Occupied Units</t>
  </si>
  <si>
    <t>Median value (dollars)</t>
  </si>
  <si>
    <t>Economics</t>
  </si>
  <si>
    <t>Population for whome population is determined</t>
  </si>
  <si>
    <t>% in past 12 months  below the poverty level</t>
  </si>
  <si>
    <t>Civilian labor force 16 years and over</t>
  </si>
  <si>
    <t>Civilian labor force, Unemployed</t>
  </si>
  <si>
    <t>Civilian labor force, % Unemployed</t>
  </si>
  <si>
    <t>14.1 DEMOGRAPHIC SUMMARY</t>
  </si>
  <si>
    <t>2019 (1-YR ACS)</t>
  </si>
  <si>
    <t>5 Year Change</t>
  </si>
  <si>
    <t>% of Total</t>
  </si>
  <si>
    <t xml:space="preserve">% of Total </t>
  </si>
  <si>
    <t>Change</t>
  </si>
  <si>
    <t>% Change</t>
  </si>
  <si>
    <r>
      <t xml:space="preserve">Population and Age </t>
    </r>
    <r>
      <rPr>
        <b/>
        <vertAlign val="superscript"/>
        <sz val="10"/>
        <color theme="1"/>
        <rFont val="Calibri"/>
        <family val="2"/>
      </rPr>
      <t>a.</t>
    </r>
  </si>
  <si>
    <t>Total Chester County population</t>
  </si>
  <si>
    <t>Under 20 years old</t>
  </si>
  <si>
    <t>20-44</t>
  </si>
  <si>
    <t>45-64</t>
  </si>
  <si>
    <t>65 and older</t>
  </si>
  <si>
    <r>
      <t xml:space="preserve">Race and Ethnicity </t>
    </r>
    <r>
      <rPr>
        <b/>
        <vertAlign val="superscript"/>
        <sz val="10"/>
        <color theme="1"/>
        <rFont val="Calibri"/>
        <family val="2"/>
        <scheme val="minor"/>
      </rPr>
      <t>b.</t>
    </r>
  </si>
  <si>
    <t>White (alone)</t>
  </si>
  <si>
    <t>Black or African American (alone)</t>
  </si>
  <si>
    <t>Amer. Ind. (alone) or Nat. Hawaiian (alone)</t>
  </si>
  <si>
    <t>Asian (alone)</t>
  </si>
  <si>
    <t>Some other race (alone)</t>
  </si>
  <si>
    <t xml:space="preserve">Two or more races </t>
  </si>
  <si>
    <t>Hispanic or Latino (of any race)</t>
  </si>
  <si>
    <r>
      <t xml:space="preserve">Place of Birth and Language </t>
    </r>
    <r>
      <rPr>
        <b/>
        <vertAlign val="superscript"/>
        <sz val="10"/>
        <color theme="1"/>
        <rFont val="Calibri"/>
        <family val="2"/>
        <scheme val="minor"/>
      </rPr>
      <t>c.</t>
    </r>
  </si>
  <si>
    <t>Foreign-born population</t>
  </si>
  <si>
    <t>Language spoken at home, other than English (for population 5 years and over)</t>
  </si>
  <si>
    <t>Household and Family Income</t>
  </si>
  <si>
    <r>
      <t xml:space="preserve">Households </t>
    </r>
    <r>
      <rPr>
        <vertAlign val="superscript"/>
        <sz val="10"/>
        <color theme="1"/>
        <rFont val="Calibri"/>
        <family val="2"/>
        <scheme val="minor"/>
      </rPr>
      <t>c.</t>
    </r>
  </si>
  <si>
    <r>
      <t xml:space="preserve">Families </t>
    </r>
    <r>
      <rPr>
        <vertAlign val="superscript"/>
        <sz val="10"/>
        <color theme="1"/>
        <rFont val="Calibri"/>
        <family val="2"/>
        <scheme val="minor"/>
      </rPr>
      <t>d.</t>
    </r>
  </si>
  <si>
    <r>
      <t xml:space="preserve">Median household income (dollars) </t>
    </r>
    <r>
      <rPr>
        <vertAlign val="superscript"/>
        <sz val="10"/>
        <color theme="1"/>
        <rFont val="Calibri"/>
        <family val="2"/>
        <scheme val="minor"/>
      </rPr>
      <t>e.</t>
    </r>
  </si>
  <si>
    <r>
      <t xml:space="preserve">Median family income (dollars) </t>
    </r>
    <r>
      <rPr>
        <vertAlign val="superscript"/>
        <sz val="10"/>
        <color theme="1"/>
        <rFont val="Calibri"/>
        <family val="2"/>
        <scheme val="minor"/>
      </rPr>
      <t>e.</t>
    </r>
  </si>
  <si>
    <r>
      <t xml:space="preserve">Population Below the Poverty Level </t>
    </r>
    <r>
      <rPr>
        <b/>
        <vertAlign val="superscript"/>
        <sz val="10"/>
        <color theme="1"/>
        <rFont val="Calibri"/>
        <family val="2"/>
        <scheme val="minor"/>
      </rPr>
      <t>f.</t>
    </r>
  </si>
  <si>
    <t>Population, poverty status determined</t>
  </si>
  <si>
    <t>Population below poverty level</t>
  </si>
  <si>
    <t>Below poverty level, under 18 years</t>
  </si>
  <si>
    <t>Below poverty level, 18 to 64 years</t>
  </si>
  <si>
    <t>Below poverty level, 65 years and over</t>
  </si>
  <si>
    <r>
      <t xml:space="preserve">Below the poverty level, percent families </t>
    </r>
    <r>
      <rPr>
        <vertAlign val="superscript"/>
        <sz val="10"/>
        <color theme="1"/>
        <rFont val="Calibri"/>
        <family val="2"/>
        <scheme val="minor"/>
      </rPr>
      <t>d.</t>
    </r>
  </si>
  <si>
    <r>
      <t xml:space="preserve">Housing units </t>
    </r>
    <r>
      <rPr>
        <b/>
        <vertAlign val="superscript"/>
        <sz val="10"/>
        <color theme="1"/>
        <rFont val="Calibri"/>
        <family val="2"/>
        <scheme val="minor"/>
      </rPr>
      <t>g.</t>
    </r>
  </si>
  <si>
    <t>Total housing units (owned and rented)</t>
  </si>
  <si>
    <t>Occupied housing units</t>
  </si>
  <si>
    <t>Vacant housing units</t>
  </si>
  <si>
    <r>
      <t xml:space="preserve">Owner occupied and rental units </t>
    </r>
    <r>
      <rPr>
        <b/>
        <vertAlign val="superscript"/>
        <sz val="10"/>
        <color theme="1"/>
        <rFont val="Calibri"/>
        <family val="2"/>
        <scheme val="minor"/>
      </rPr>
      <t>g.</t>
    </r>
  </si>
  <si>
    <t>Owner occupied housing units</t>
  </si>
  <si>
    <t>Median home value (dollars)</t>
  </si>
  <si>
    <t>Homeowner vacancy rate</t>
  </si>
  <si>
    <t>Renter occupied housing units</t>
  </si>
  <si>
    <t>Median rent (dollars)</t>
  </si>
  <si>
    <t>Rental vacancy rate</t>
  </si>
  <si>
    <t>Occupied units paying rent</t>
  </si>
  <si>
    <r>
      <t xml:space="preserve">Renters paying 30.0% or more </t>
    </r>
    <r>
      <rPr>
        <vertAlign val="superscript"/>
        <sz val="10"/>
        <color theme="1"/>
        <rFont val="Calibri"/>
        <family val="2"/>
        <scheme val="minor"/>
      </rPr>
      <t>h.</t>
    </r>
    <r>
      <rPr>
        <sz val="10"/>
        <color theme="1"/>
        <rFont val="Calibri"/>
        <family val="2"/>
        <scheme val="minor"/>
      </rPr>
      <t xml:space="preserve"> of household income in gross rent</t>
    </r>
  </si>
  <si>
    <r>
      <t>Education Attainment</t>
    </r>
    <r>
      <rPr>
        <b/>
        <vertAlign val="superscript"/>
        <sz val="10"/>
        <color theme="1"/>
        <rFont val="Calibri"/>
        <family val="2"/>
        <scheme val="minor"/>
      </rPr>
      <t xml:space="preserve"> c.</t>
    </r>
  </si>
  <si>
    <t>Population 25 years and older</t>
  </si>
  <si>
    <r>
      <t xml:space="preserve">Commuting to Work </t>
    </r>
    <r>
      <rPr>
        <b/>
        <vertAlign val="superscript"/>
        <sz val="10"/>
        <color theme="1"/>
        <rFont val="Calibri"/>
        <family val="2"/>
        <scheme val="minor"/>
      </rPr>
      <t>e.</t>
    </r>
  </si>
  <si>
    <t>Workers 16 years and over</t>
  </si>
  <si>
    <t xml:space="preserve">Notes and US Census, American Community Survey Sources: </t>
  </si>
  <si>
    <t>a. DP05 ACS Demographic and Housing Estimates</t>
  </si>
  <si>
    <t>b. B02001 Race; B03002 Hispanic or Latino Origin by Race</t>
  </si>
  <si>
    <t>c. DP02 Selected Social Characteristics in the United States</t>
  </si>
  <si>
    <t xml:space="preserve">d. S1702 Poverty Status in the Past 12 Months of Families </t>
  </si>
  <si>
    <t>e. DP03 Selected Economic Characteristics</t>
  </si>
  <si>
    <t>f. S1701 Poverty Status in the Past 12 Months</t>
  </si>
  <si>
    <t>g. DP04 Selected Housing Characteristics</t>
  </si>
  <si>
    <t>h. Excludes occupied units where gross rent as a percentage of household income cannot be computed</t>
  </si>
  <si>
    <t>15.1 NOTES ON SOURCES</t>
  </si>
  <si>
    <t>In the past, demographic data was largely provided by the US Census Bureau which up until recently, only gathered and published information once every ten years.  However, the US Census Bureau now has a number of initiatives that gather and publish data on an ongoing basis. There are also other organizations that gather, calculate, or project demographic and other data.  The data presented within this catalog have been gathered form the following sources:</t>
  </si>
  <si>
    <t>County and Regional Data</t>
  </si>
  <si>
    <r>
      <t>The Chester County Planning Commission</t>
    </r>
    <r>
      <rPr>
        <sz val="11"/>
        <color rgb="FF333333"/>
        <rFont val="Calibri"/>
        <family val="2"/>
        <scheme val="minor"/>
      </rPr>
      <t xml:space="preserve"> extracts data from Chester County tax assessment records relating to the physical features and prices of housing and real estate. This information is then sorted and used to generate housing and real estate data relating to municipalities and the County as a whole.</t>
    </r>
  </si>
  <si>
    <r>
      <t>The Delaware Valley Regional Planning Commission (DVRPC)</t>
    </r>
    <r>
      <rPr>
        <sz val="11"/>
        <color rgb="FF333333"/>
        <rFont val="Calibri"/>
        <family val="2"/>
        <scheme val="minor"/>
      </rPr>
      <t xml:space="preserve"> extracts data from the US Census Bureau and other sources to generate future projections of population and other demographic and economic features. The DVRPC also generates land use data for Counties and municipalities in and around Philadelphia based on interpretations of aerial photography. The DVRPC typically updates it data sets at least every five years.</t>
    </r>
  </si>
  <si>
    <t>Federal US Census Data Sources</t>
  </si>
  <si>
    <r>
      <t>The US Census Bureau’s Decennial Census</t>
    </r>
    <r>
      <rPr>
        <sz val="11"/>
        <color rgb="FF333333"/>
        <rFont val="Calibri"/>
        <family val="2"/>
        <scheme val="minor"/>
      </rPr>
      <t xml:space="preserve"> is an actual field count, called an “enumeration,” conducted on every year ending with a “0.” It enumerates all persons within the United States as of April 1 of the census year. The Decennial Census is not an estimate, but rather a capture of data that relates to but one day, every ten years. From 1940 through 1990, the Decennial Census gathered information on population and housing using two forms: the short-form which was filled out by each household, and the long-form which included more detailed questions and was sent to a much smaller sample. The Decennial Census long-form was discontinued in 2010, when the American Community Survey was initiated.</t>
    </r>
  </si>
  <si>
    <r>
      <t>The US Census Bureau’s 5-year American Community Survey</t>
    </r>
    <r>
      <rPr>
        <sz val="11"/>
        <color rgb="FF333333"/>
        <rFont val="Calibri"/>
        <family val="2"/>
        <scheme val="minor"/>
      </rPr>
      <t xml:space="preserve"> (ACS) is an estimate based on the results of survey questionnaires sent out to households over a five year period. These results are then used in statistical calculations that generate estimates, not actual enumerated counts.  For example, the 2015 ACS gathered information from a sample of households each year, and then used that raw data to generate estimates that related to the five year period from the first day of 2001 to the last day of 2015.  Thus, the 2015 ACS data cannot be compared with data gathered only in 2015, since the 5-year ACS data covered all five years (from 2011 through 2015). However, the 5-year ACS data of 2015 would be most reflective of (or a closet match to) data gathered only in 2013, because 2013 is the middle year of 5-year ACS period (2011, 2012, </t>
    </r>
    <r>
      <rPr>
        <i/>
        <sz val="11"/>
        <color rgb="FF333333"/>
        <rFont val="Calibri"/>
        <family val="2"/>
        <scheme val="minor"/>
      </rPr>
      <t>2013</t>
    </r>
    <r>
      <rPr>
        <sz val="11"/>
        <color rgb="FF333333"/>
        <rFont val="Calibri"/>
        <family val="2"/>
        <scheme val="minor"/>
      </rPr>
      <t>, 2014, and 2015). The 5-Year ACS estimates are generated for the nation, and for each state, county, municipality, and census block. The results for any year are usually published the following year, such that the 5-year ACS of 2015 was published in 2016.</t>
    </r>
  </si>
  <si>
    <r>
      <t xml:space="preserve">The US Census Bureau’s 1-year American Community Survey </t>
    </r>
    <r>
      <rPr>
        <sz val="11"/>
        <color rgb="FF333333"/>
        <rFont val="Calibri"/>
        <family val="2"/>
        <scheme val="minor"/>
      </rPr>
      <t xml:space="preserve">(ACS) is an estimate based on the results of survey questionnaires sent out to households over a 12-month period within one calendar year. These results are then used in statistical calculations that generate estimates, not actual enumerated counts.  For example, the 2012 ACS gathered information from a sample of householders each month, and then used that raw data to generate estimates that related to the 12-month period from January 1 to December 31, 2012. Thus, the 1-year ACS data for 2012 can be reasonably compared with other data gathered in 2012. The 1-Year ACS estimates are generated for the nation, and for each state, but only for jurisdictions with a population of at least 65,000 people. As a result, these data are not available for some counties and most municipalities.  The estimates for any year are usually published the following year, such that the 1-year ACS of 2012 was published in 2013.  </t>
    </r>
  </si>
  <si>
    <r>
      <t>The US Census Bureau’s Population Estimates Program (PEP) Population Projections</t>
    </r>
    <r>
      <rPr>
        <sz val="11"/>
        <color rgb="FF333333"/>
        <rFont val="Calibri"/>
        <family val="2"/>
        <scheme val="minor"/>
      </rPr>
      <t xml:space="preserve"> are estimates generated for each of the nine years following the Decennial Census. Each of these projections is generated using the Decennial Census as the base year. Thus, the 2011 projection was published one year after the 2010 Decennial Census. One year later, the 2011 and 2012 projections were published. Projections that are based on the 2010 Decennial Census will continue to be published until 2019. After that, the 2020 Decennial Census will become the base year from which the 2021 through 2029 projections are generated. US Census Bureau’s Population Projections for a given year will not always match projections made by other government or private organizations, and may even be different form 1-year ACS data.</t>
    </r>
  </si>
  <si>
    <t xml:space="preserve">Source: US Census Bureau, 2020-2024 American Community Survey 5-Year Estimates, B25003, TENURE </t>
  </si>
  <si>
    <t>Last Updated: Data accessed June 2026. EL</t>
  </si>
  <si>
    <t>Source: US Census Bureau, 2014 through 2024 1-Year American Community Survey, S0101, AGE AND SEX</t>
  </si>
  <si>
    <t>US Census Bureau, 2014 through 2024 American Community Survey 1-Year Estimate, S1101, HOUSEHOLDS AND FAMILIES</t>
  </si>
  <si>
    <t xml:space="preserve">Source: US Census Bureau, 2020-2024 American Community Survey 5-Year Estimates, B02001, RACE </t>
  </si>
  <si>
    <t xml:space="preserve">Source: US Census Bureau, 2020-2024 American Community Survey 5-Year Estimates, B03003, HISPANIC OR LATINO ORIGIN </t>
  </si>
  <si>
    <t>US Census Bureau, 2015 through 2024 American Community Survey 1-Year Estimates, S1501, EDUCATIONAL ATTAINMENT</t>
  </si>
  <si>
    <t>Source: US Census Bureau, 2019-2024 American Community Survey 5-Year Estimates, S1701, POVERTY STATUS IN THE PAST 12 MONTHS</t>
  </si>
  <si>
    <t>US Census Bureau, 2015 through 2024 American Community Survey 1-Year Estimates, S1701, POVERTY STATUS IN THE PAST 12 MONTHS</t>
  </si>
  <si>
    <t>Last Updated: Data accessed June 2026.</t>
  </si>
  <si>
    <t>US Census Bureau, 2017 to 2024 American Community Survey 1-Year Estimates, B05002, ACS PLACE OF BIRTH BY NATIVITY AND CITIZENSHIP STATUS</t>
  </si>
  <si>
    <t>US Census Bureau, 2017 to 2024 American Community Survey 1-Year Estimates, DP05, ACS DEMOGRAPHIC AND HOUSING ESTIMATES</t>
  </si>
  <si>
    <t>US Census Bureau, 2017 to 2024 American Community Survey 1-Year Estimates, S1601, ACS LANGUAGE SPOKEN AT HOME</t>
  </si>
  <si>
    <t>Source: US Census Bureau, 2020-2024 American Community Survey 5-Year Estimates, S0802, MEANS OF TRANSPORTATION TO WORK BY SELECTED CHARACTERISTICS</t>
  </si>
  <si>
    <t xml:space="preserve">Source: US Census Bureau, 2020-2024 American Community Survey 5-Year Estimates, B08203, NUMBER OF WORKERS IN HOUSEHOLD BY VEHICLES AVAILABLE </t>
  </si>
  <si>
    <t>US Census Bureau, 2015 through 2024, American Community Survey 1-Year Estimates, S0802, MEANS OF TRANSPORTATION TO WORK BY SELECTED CHARACTERISTICS</t>
  </si>
  <si>
    <t>Owner Occupied Units - US Census Bureau, 2024 American Community Survey 1-Year Estimates  B25077, MEDIAN VALUE (DOLLARS)</t>
  </si>
  <si>
    <t>Economics - US Census Bureau, 2024 American Community Survey 1-Year Estimates, DP04, SELECTED ECONOMIC CHARACTERISTICS</t>
  </si>
  <si>
    <t>Demographics - US Census Bureau, 2024 American Community Survey 1-Year Estimates, DP05, DEMOGRAPHIC AND HOUSING ESTIMATES</t>
  </si>
  <si>
    <t>Educational Attainment - US Census Bureau, 2024 American Community Survey 1-Year Estimates, S1501, EDUCATIONAL ATTAINMENT</t>
  </si>
  <si>
    <t>Economics - US Census Bureau, 2024 American Community Survey 1-Year Estimates, S1701, POVERTY STATUS IN THE  PAST 12 MONTHS</t>
  </si>
  <si>
    <t>Income - US Census Bureau, 2024 American Community Survey 1-Year Estimates, S1901, INCOME IN THE PAST 12 MONTHS (IN 2024 INFLATION-ADJUSTED DOLLARS)</t>
  </si>
  <si>
    <t>2024 (1-YR ACS)</t>
  </si>
  <si>
    <t>Sources: US Census Bureau, American Community Survey, 1-Year Estimates, 2019 and 2024 (see notes)</t>
  </si>
  <si>
    <t xml:space="preserve">Source: US Census Bureau, 2020-2024 American Community Survey 5-Year Estimates, S0101, AGE AND SEX </t>
  </si>
  <si>
    <t>Source: Federal Reserve Bank, Federal Reserve Economic Data (FRED) Web Page, 2025, data is not seasonally adjusted (Most recent data is from 2025.)</t>
  </si>
  <si>
    <t>Last Updated: Data accessed June 2026. JM</t>
  </si>
  <si>
    <t xml:space="preserve">Source: US Bureau of Labor Statistics, 2025 Fourth Quarter, Quarterly Census of Employment and Wages, Private, NAICS Sectors, 42029-Chester County, PA, All Establishment Sizes
</t>
  </si>
  <si>
    <t>% of Total Employment - December</t>
  </si>
  <si>
    <t>Last Updated: Data accessed June  2026.JM</t>
  </si>
  <si>
    <t>https://www.bls.gov/regions/mid-atlantic/data/consumerpriceindexannualandsemiannual_table.htm</t>
  </si>
  <si>
    <t>Source: US Bureau of Labor Statistics, 2005-2025, Historical Consumer Price Index for All Urban Consumers (CPI-U): U.S. city average, all items, index averages</t>
  </si>
  <si>
    <t>1. 2005 through 2025 annual data was posted below:</t>
  </si>
  <si>
    <t>Last Updated: Data accessed May 2026. JM</t>
  </si>
  <si>
    <t>Last Updated: June 2026.</t>
  </si>
  <si>
    <t>https://www.pa.gov/agencies/health/health-statistics/eddie-about</t>
  </si>
  <si>
    <t>US Census Bureau, 2015 through 2024 America Community Survey 1-Year Estimates, B24060, OCCUPATION BY CLASS OF WORKER FOR THE CIVILIAN EMPLOYED POPULATION 16 YEARS AND OVER</t>
  </si>
  <si>
    <t>Last Updated: Data accessed May 2026. (2025 data are not yet available.) JM</t>
  </si>
  <si>
    <t>Last Updated: Links updated June 2026.</t>
  </si>
  <si>
    <t>Last Updated: Data accessed May 2024. (Will be updated July 2026) JM</t>
  </si>
  <si>
    <t>Last Updated: Data accessed May 2024. (Will be updated July 2026.) JM</t>
  </si>
  <si>
    <t>Last Updated: Data accessed May 2024. (Will be updated in July 2026.) JM</t>
  </si>
  <si>
    <t xml:space="preserve">Source: US Census Bureau, 2020-2024 American Community Survey 5-Year Estimates, B25034, YEAR STRUCTURE BUILT </t>
  </si>
  <si>
    <t>Last Updated: Data accessed July 2026. JM</t>
  </si>
  <si>
    <t>Last Update: Data published February 2017. This is the most current data available as of June 2026.</t>
  </si>
  <si>
    <t>Last Updated: Links update June 2026.</t>
  </si>
  <si>
    <t>2023-24</t>
  </si>
  <si>
    <t>2024-25</t>
  </si>
  <si>
    <t>Source: Chester County Planning Commission, Estimated Total Protected Open Space as of December 31, 2014 through 2025</t>
  </si>
  <si>
    <t>Population Estimate (as of July 1) - 2025</t>
  </si>
  <si>
    <t>US Census Bureau, Annual Estimates of the Resident Population for Minor Civil Divisions, by County: April 1, 2020 to July 1, 2025 (SUB-MCD-EST2025-POP-42)</t>
  </si>
  <si>
    <t>https://www.census.gov/data/tables/time-series/demo/popest/2020s-total-cities-and-towns.html</t>
  </si>
  <si>
    <t>US Census Bureau, Annual Estimates of the Resident Population for Counties: April 1, 2020 to July 1, 2024 (CO-EST2025-POP-42)</t>
  </si>
  <si>
    <t>https://www.chescoplanning.org/uandi/introduction.cfm</t>
  </si>
  <si>
    <t>Last updated: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</si>
</sst>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 #,##0_);_(* \(#,##0\);_(* &quot;-&quot;??_);_(@_)"/>
    <numFmt numFmtId="165" formatCode="0.0"/>
    <numFmt numFmtId="166" formatCode="0.0%"/>
    <numFmt numFmtId="167" formatCode="_(&quot;$&quot;* #,##0_);_(&quot;$&quot;* \(#,##0\);_(&quot;$&quot;* &quot;-&quot;??_);_(@_)"/>
    <numFmt numFmtId="168" formatCode="#,##0.0"/>
    <numFmt numFmtId="169" formatCode="&quot;$&quot;#,##0"/>
    <numFmt numFmtId="170" formatCode="_(* #,##0.0_);_(* \(#,##0.0\);_(* &quot;-&quot;??_);_(@_)"/>
    <numFmt numFmtId="171" formatCode="&quot;$&quot;#,##0.00"/>
  </numFmts>
  <fonts count="57"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0"/>
      <name val="Arial"/>
      <family val="2"/>
    </font>
    <font>
      <sz val="10"/>
      <name val="Arial"/>
      <family val="2"/>
    </font>
    <font>
      <b/>
      <sz val="11"/>
      <color theme="0"/>
      <name val="Calibri"/>
      <family val="2"/>
      <scheme val="minor"/>
    </font>
    <font>
      <b/>
      <sz val="11"/>
      <name val="Calibri"/>
      <family val="2"/>
      <scheme val="minor"/>
    </font>
    <font>
      <sz val="11"/>
      <name val="Calibri"/>
      <family val="2"/>
      <scheme val="minor"/>
    </font>
    <font>
      <b/>
      <i/>
      <sz val="11"/>
      <name val="Calibri"/>
      <family val="2"/>
      <scheme val="minor"/>
    </font>
    <font>
      <sz val="10"/>
      <color indexed="8"/>
      <name val="Arial"/>
      <family val="2"/>
    </font>
    <font>
      <b/>
      <sz val="11"/>
      <color rgb="FF2C2C2C"/>
      <name val="Calibri"/>
      <family val="2"/>
      <scheme val="minor"/>
    </font>
    <font>
      <sz val="11"/>
      <color rgb="FF2C2C2C"/>
      <name val="Calibri"/>
      <family val="2"/>
      <scheme val="minor"/>
    </font>
    <font>
      <b/>
      <i/>
      <sz val="11"/>
      <color rgb="FF2C2C2C"/>
      <name val="Calibri"/>
      <family val="2"/>
      <scheme val="minor"/>
    </font>
    <font>
      <i/>
      <sz val="11"/>
      <color theme="1"/>
      <name val="Calibri"/>
      <family val="2"/>
      <scheme val="minor"/>
    </font>
    <font>
      <sz val="11"/>
      <color rgb="FF333333"/>
      <name val="Calibri"/>
      <family val="2"/>
      <scheme val="minor"/>
    </font>
    <font>
      <b/>
      <sz val="11"/>
      <color rgb="FF333333"/>
      <name val="Calibri"/>
      <family val="2"/>
      <scheme val="minor"/>
    </font>
    <font>
      <i/>
      <sz val="11"/>
      <color rgb="FF333333"/>
      <name val="Calibri"/>
      <family val="2"/>
      <scheme val="minor"/>
    </font>
    <font>
      <u/>
      <sz val="11"/>
      <color theme="10"/>
      <name val="Calibri"/>
      <family val="2"/>
      <scheme val="minor"/>
    </font>
    <font>
      <sz val="11"/>
      <color rgb="FF000000"/>
      <name val="Calibri"/>
      <family val="2"/>
      <scheme val="minor"/>
    </font>
    <font>
      <sz val="11"/>
      <color rgb="FF2B2B2B"/>
      <name val="Calibri"/>
      <family val="2"/>
      <scheme val="minor"/>
    </font>
    <font>
      <i/>
      <sz val="11"/>
      <name val="Calibri"/>
      <family val="2"/>
      <scheme val="minor"/>
    </font>
    <font>
      <b/>
      <sz val="11"/>
      <color rgb="FF000000"/>
      <name val="Calibri"/>
      <family val="2"/>
      <scheme val="minor"/>
    </font>
    <font>
      <b/>
      <sz val="11"/>
      <color rgb="FF000080"/>
      <name val="Calibri"/>
      <family val="2"/>
      <scheme val="minor"/>
    </font>
    <font>
      <b/>
      <sz val="11"/>
      <color rgb="FF0000FF"/>
      <name val="Calibri"/>
      <family val="2"/>
      <scheme val="minor"/>
    </font>
    <font>
      <b/>
      <sz val="11"/>
      <color rgb="FFFF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5700"/>
      <name val="Calibri"/>
      <family val="2"/>
      <scheme val="minor"/>
    </font>
    <font>
      <sz val="11"/>
      <color rgb="FF9C6500"/>
      <name val="Calibri"/>
      <family val="2"/>
      <scheme val="minor"/>
    </font>
    <font>
      <b/>
      <sz val="18"/>
      <color theme="3"/>
      <name val="Cambria"/>
      <family val="2"/>
      <scheme val="major"/>
    </font>
    <font>
      <sz val="11"/>
      <color theme="1"/>
      <name val="Arial"/>
      <family val="2"/>
    </font>
    <font>
      <sz val="11"/>
      <color rgb="FF292929"/>
      <name val="Calibri"/>
      <family val="2"/>
    </font>
    <font>
      <b/>
      <sz val="11"/>
      <color rgb="FF292929"/>
      <name val="Calibri"/>
      <family val="2"/>
      <scheme val="minor"/>
    </font>
    <font>
      <sz val="11"/>
      <color theme="1"/>
      <name val="Arial"/>
      <family val="2"/>
    </font>
    <font>
      <b/>
      <sz val="10"/>
      <color theme="1"/>
      <name val="Calibri"/>
      <family val="2"/>
      <scheme val="minor"/>
    </font>
    <font>
      <i/>
      <sz val="10"/>
      <color theme="1"/>
      <name val="Calibri"/>
      <family val="2"/>
      <scheme val="minor"/>
    </font>
    <font>
      <sz val="10"/>
      <color theme="1"/>
      <name val="Calibri"/>
      <family val="2"/>
      <scheme val="minor"/>
    </font>
    <font>
      <b/>
      <sz val="10"/>
      <color theme="1"/>
      <name val="Calibri"/>
      <family val="2"/>
    </font>
    <font>
      <b/>
      <vertAlign val="superscript"/>
      <sz val="10"/>
      <color theme="1"/>
      <name val="Calibri"/>
      <family val="2"/>
    </font>
    <font>
      <sz val="10"/>
      <color theme="1"/>
      <name val="Calibri"/>
      <family val="2"/>
    </font>
    <font>
      <b/>
      <vertAlign val="superscript"/>
      <sz val="10"/>
      <color theme="1"/>
      <name val="Calibri"/>
      <family val="2"/>
      <scheme val="minor"/>
    </font>
    <font>
      <vertAlign val="superscript"/>
      <sz val="10"/>
      <color theme="1"/>
      <name val="Calibri"/>
      <family val="2"/>
      <scheme val="minor"/>
    </font>
    <font>
      <sz val="11"/>
      <color rgb="FF131313"/>
      <name val="Calibri"/>
      <family val="2"/>
      <scheme val="minor"/>
    </font>
    <font>
      <u/>
      <sz val="11"/>
      <name val="Calibri"/>
      <family val="2"/>
      <scheme val="minor"/>
    </font>
    <font>
      <vertAlign val="superscript"/>
      <sz val="11"/>
      <color theme="1"/>
      <name val="Calibri"/>
      <family val="2"/>
      <scheme val="minor"/>
    </font>
  </fonts>
  <fills count="37">
    <fill>
      <patternFill patternType="none"/>
    </fill>
    <fill>
      <patternFill patternType="gray125"/>
    </fill>
    <fill>
      <patternFill patternType="solid">
        <fgColor theme="4" tint="0.79998168889431442"/>
        <bgColor rgb="FF000000"/>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92">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5" fillId="0" borderId="0"/>
    <xf numFmtId="0" fontId="1" fillId="0" borderId="0"/>
    <xf numFmtId="0" fontId="10" fillId="0" borderId="0"/>
    <xf numFmtId="9" fontId="1"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xf numFmtId="0" fontId="10" fillId="0" borderId="0">
      <alignment vertical="top"/>
    </xf>
    <xf numFmtId="0" fontId="26" fillId="0" borderId="0" applyNumberFormat="0" applyFill="0" applyBorder="0" applyAlignment="0" applyProtection="0"/>
    <xf numFmtId="0" fontId="27" fillId="0" borderId="9" applyNumberFormat="0" applyFill="0" applyAlignment="0" applyProtection="0"/>
    <xf numFmtId="0" fontId="28" fillId="0" borderId="10" applyNumberFormat="0" applyFill="0" applyAlignment="0" applyProtection="0"/>
    <xf numFmtId="0" fontId="29" fillId="0" borderId="11" applyNumberFormat="0" applyFill="0" applyAlignment="0" applyProtection="0"/>
    <xf numFmtId="0" fontId="29" fillId="0" borderId="0" applyNumberFormat="0" applyFill="0" applyBorder="0" applyAlignment="0" applyProtection="0"/>
    <xf numFmtId="0" fontId="30" fillId="4" borderId="0" applyNumberFormat="0" applyBorder="0" applyAlignment="0" applyProtection="0"/>
    <xf numFmtId="0" fontId="31" fillId="5" borderId="0" applyNumberFormat="0" applyBorder="0" applyAlignment="0" applyProtection="0"/>
    <xf numFmtId="0" fontId="32" fillId="7" borderId="12" applyNumberFormat="0" applyAlignment="0" applyProtection="0"/>
    <xf numFmtId="0" fontId="33" fillId="8" borderId="13" applyNumberFormat="0" applyAlignment="0" applyProtection="0"/>
    <xf numFmtId="0" fontId="34" fillId="8" borderId="12" applyNumberFormat="0" applyAlignment="0" applyProtection="0"/>
    <xf numFmtId="0" fontId="35" fillId="0" borderId="14" applyNumberFormat="0" applyFill="0" applyAlignment="0" applyProtection="0"/>
    <xf numFmtId="0" fontId="6" fillId="9" borderId="15" applyNumberFormat="0" applyAlignment="0" applyProtection="0"/>
    <xf numFmtId="0" fontId="36" fillId="0" borderId="0" applyNumberFormat="0" applyFill="0" applyBorder="0" applyAlignment="0" applyProtection="0"/>
    <xf numFmtId="0" fontId="1" fillId="10" borderId="16" applyNumberFormat="0" applyFont="0" applyAlignment="0" applyProtection="0"/>
    <xf numFmtId="0" fontId="37" fillId="0" borderId="0" applyNumberFormat="0" applyFill="0" applyBorder="0" applyAlignment="0" applyProtection="0"/>
    <xf numFmtId="0" fontId="2" fillId="0" borderId="17" applyNumberFormat="0" applyFill="0" applyAlignment="0" applyProtection="0"/>
    <xf numFmtId="0" fontId="3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9"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 fillId="0" borderId="0"/>
    <xf numFmtId="0" fontId="38" fillId="14" borderId="0" applyNumberFormat="0" applyBorder="0" applyAlignment="0" applyProtection="0"/>
    <xf numFmtId="0" fontId="1" fillId="0" borderId="0"/>
    <xf numFmtId="0" fontId="1" fillId="0" borderId="0"/>
    <xf numFmtId="0" fontId="1" fillId="0" borderId="0"/>
    <xf numFmtId="0" fontId="38" fillId="18" borderId="0" applyNumberFormat="0" applyBorder="0" applyAlignment="0" applyProtection="0"/>
    <xf numFmtId="0" fontId="40" fillId="6" borderId="0" applyNumberFormat="0" applyBorder="0" applyAlignment="0" applyProtection="0"/>
    <xf numFmtId="0" fontId="38" fillId="34" borderId="0" applyNumberFormat="0" applyBorder="0" applyAlignment="0" applyProtection="0"/>
    <xf numFmtId="0" fontId="1" fillId="0" borderId="0"/>
    <xf numFmtId="0" fontId="1" fillId="10" borderId="16" applyNumberFormat="0" applyFont="0" applyAlignment="0" applyProtection="0"/>
    <xf numFmtId="0" fontId="1" fillId="10" borderId="16" applyNumberFormat="0" applyFont="0" applyAlignment="0" applyProtection="0"/>
    <xf numFmtId="0" fontId="38" fillId="22" borderId="0" applyNumberFormat="0" applyBorder="0" applyAlignment="0" applyProtection="0"/>
    <xf numFmtId="0" fontId="4" fillId="0" borderId="0"/>
    <xf numFmtId="0" fontId="41" fillId="0" borderId="0" applyNumberFormat="0" applyFill="0" applyBorder="0" applyAlignment="0" applyProtection="0"/>
    <xf numFmtId="0" fontId="1" fillId="0" borderId="0"/>
    <xf numFmtId="0" fontId="1" fillId="10" borderId="16" applyNumberFormat="0" applyFont="0" applyAlignment="0" applyProtection="0"/>
    <xf numFmtId="0" fontId="1" fillId="10" borderId="16" applyNumberFormat="0" applyFont="0" applyAlignment="0" applyProtection="0"/>
    <xf numFmtId="0" fontId="38" fillId="30" borderId="0" applyNumberFormat="0" applyBorder="0" applyAlignment="0" applyProtection="0"/>
    <xf numFmtId="0" fontId="38" fillId="26"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 fillId="0" borderId="0"/>
    <xf numFmtId="0" fontId="1" fillId="0" borderId="0"/>
    <xf numFmtId="0" fontId="1" fillId="0" borderId="0"/>
    <xf numFmtId="0" fontId="1" fillId="10" borderId="16" applyNumberFormat="0" applyFont="0" applyAlignment="0" applyProtection="0"/>
    <xf numFmtId="0" fontId="1" fillId="10" borderId="16" applyNumberFormat="0" applyFont="0" applyAlignment="0" applyProtection="0"/>
    <xf numFmtId="0" fontId="1" fillId="10" borderId="16" applyNumberFormat="0" applyFont="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4"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0" borderId="16" applyNumberFormat="0" applyFont="0" applyAlignment="0" applyProtection="0"/>
    <xf numFmtId="0" fontId="1" fillId="10" borderId="16" applyNumberFormat="0" applyFont="0" applyAlignment="0" applyProtection="0"/>
    <xf numFmtId="0" fontId="1" fillId="10" borderId="16" applyNumberFormat="0" applyFont="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10" borderId="16" applyNumberFormat="0" applyFont="0" applyAlignment="0" applyProtection="0"/>
    <xf numFmtId="0" fontId="1" fillId="10" borderId="16" applyNumberFormat="0" applyFont="0" applyAlignment="0" applyProtection="0"/>
    <xf numFmtId="0" fontId="1" fillId="10" borderId="16" applyNumberFormat="0" applyFont="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10" borderId="16"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4" fillId="0" borderId="0"/>
    <xf numFmtId="0" fontId="42" fillId="0" borderId="0"/>
    <xf numFmtId="0" fontId="4" fillId="0" borderId="0"/>
    <xf numFmtId="0" fontId="39"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5" fillId="0" borderId="0"/>
  </cellStyleXfs>
  <cellXfs count="371">
    <xf numFmtId="0" fontId="0" fillId="0" borderId="0" xfId="0"/>
    <xf numFmtId="0" fontId="2" fillId="0" borderId="0" xfId="0" applyFont="1"/>
    <xf numFmtId="0" fontId="0" fillId="0" borderId="0" xfId="0" applyAlignment="1">
      <alignment wrapText="1"/>
    </xf>
    <xf numFmtId="0" fontId="0" fillId="0" borderId="1" xfId="0" applyBorder="1"/>
    <xf numFmtId="0" fontId="2" fillId="0" borderId="0" xfId="0" applyFont="1" applyAlignment="1">
      <alignment wrapText="1"/>
    </xf>
    <xf numFmtId="0" fontId="3" fillId="0" borderId="1" xfId="0" applyFont="1" applyBorder="1"/>
    <xf numFmtId="0" fontId="3" fillId="0" borderId="0" xfId="0" applyFont="1"/>
    <xf numFmtId="164" fontId="3" fillId="0" borderId="1" xfId="1" applyNumberFormat="1" applyFont="1" applyBorder="1"/>
    <xf numFmtId="164" fontId="3" fillId="0" borderId="1" xfId="1" applyNumberFormat="1" applyFont="1" applyFill="1" applyBorder="1"/>
    <xf numFmtId="164" fontId="0" fillId="0" borderId="1" xfId="1" applyNumberFormat="1" applyFont="1" applyBorder="1"/>
    <xf numFmtId="164" fontId="0" fillId="0" borderId="1" xfId="1" applyNumberFormat="1" applyFont="1" applyFill="1" applyBorder="1"/>
    <xf numFmtId="0" fontId="2" fillId="0" borderId="0" xfId="0" applyFont="1" applyAlignment="1">
      <alignment horizontal="center" wrapText="1"/>
    </xf>
    <xf numFmtId="0" fontId="1" fillId="0" borderId="0" xfId="0" applyFont="1"/>
    <xf numFmtId="0" fontId="7" fillId="0" borderId="0" xfId="2" applyFont="1"/>
    <xf numFmtId="0" fontId="8" fillId="0" borderId="0" xfId="2" applyFont="1"/>
    <xf numFmtId="0" fontId="9" fillId="0" borderId="1" xfId="2" applyFont="1" applyBorder="1"/>
    <xf numFmtId="3" fontId="9" fillId="0" borderId="1" xfId="2" applyNumberFormat="1" applyFont="1" applyBorder="1"/>
    <xf numFmtId="0" fontId="8" fillId="0" borderId="1" xfId="2" applyFont="1" applyBorder="1"/>
    <xf numFmtId="3" fontId="8" fillId="0" borderId="1" xfId="2" applyNumberFormat="1" applyFont="1" applyBorder="1"/>
    <xf numFmtId="3" fontId="8" fillId="0" borderId="1" xfId="2" applyNumberFormat="1" applyFont="1" applyBorder="1" applyAlignment="1">
      <alignment horizontal="right"/>
    </xf>
    <xf numFmtId="3" fontId="8" fillId="0" borderId="0" xfId="2" applyNumberFormat="1" applyFont="1" applyAlignment="1">
      <alignment horizontal="center"/>
    </xf>
    <xf numFmtId="3" fontId="6" fillId="0" borderId="0" xfId="2" applyNumberFormat="1" applyFont="1" applyAlignment="1">
      <alignment horizontal="center" vertical="center" wrapText="1"/>
    </xf>
    <xf numFmtId="49" fontId="6" fillId="0" borderId="0" xfId="2" applyNumberFormat="1" applyFont="1" applyAlignment="1">
      <alignment horizontal="center" vertical="center" wrapText="1"/>
    </xf>
    <xf numFmtId="0" fontId="12" fillId="0" borderId="0" xfId="2" applyFont="1" applyAlignment="1">
      <alignment horizontal="left"/>
    </xf>
    <xf numFmtId="3" fontId="12" fillId="0" borderId="0" xfId="7" applyNumberFormat="1" applyFont="1" applyAlignment="1">
      <alignment horizontal="right" wrapText="1" indent="1"/>
    </xf>
    <xf numFmtId="3" fontId="8" fillId="0" borderId="0" xfId="2" applyNumberFormat="1" applyFont="1" applyAlignment="1">
      <alignment horizontal="right" indent="1"/>
    </xf>
    <xf numFmtId="3" fontId="12" fillId="0" borderId="0" xfId="2" applyNumberFormat="1" applyFont="1" applyAlignment="1">
      <alignment horizontal="right" indent="1"/>
    </xf>
    <xf numFmtId="166" fontId="12" fillId="0" borderId="0" xfId="2" applyNumberFormat="1" applyFont="1" applyAlignment="1">
      <alignment horizontal="right" indent="1"/>
    </xf>
    <xf numFmtId="3" fontId="8" fillId="0" borderId="0" xfId="2" applyNumberFormat="1" applyFont="1"/>
    <xf numFmtId="3" fontId="8" fillId="0" borderId="0" xfId="2" applyNumberFormat="1" applyFont="1" applyAlignment="1">
      <alignment horizontal="right"/>
    </xf>
    <xf numFmtId="0" fontId="8" fillId="0" borderId="0" xfId="2" applyFont="1" applyAlignment="1">
      <alignment horizontal="left" wrapText="1"/>
    </xf>
    <xf numFmtId="0" fontId="13" fillId="0" borderId="1" xfId="2" applyFont="1" applyBorder="1" applyAlignment="1">
      <alignment horizontal="left"/>
    </xf>
    <xf numFmtId="166" fontId="0" fillId="0" borderId="0" xfId="8" applyNumberFormat="1" applyFont="1"/>
    <xf numFmtId="0" fontId="0" fillId="0" borderId="0" xfId="0" applyAlignment="1">
      <alignment horizontal="right"/>
    </xf>
    <xf numFmtId="0" fontId="0" fillId="0" borderId="1" xfId="0" applyBorder="1" applyAlignment="1">
      <alignment horizontal="right"/>
    </xf>
    <xf numFmtId="0" fontId="7" fillId="0" borderId="0" xfId="0" applyFont="1"/>
    <xf numFmtId="0" fontId="8" fillId="0" borderId="0" xfId="0" applyFont="1"/>
    <xf numFmtId="0" fontId="7" fillId="0" borderId="0" xfId="0" applyFont="1" applyAlignment="1">
      <alignment wrapText="1"/>
    </xf>
    <xf numFmtId="0" fontId="9" fillId="0" borderId="1" xfId="0" applyFont="1" applyBorder="1"/>
    <xf numFmtId="0" fontId="9" fillId="0" borderId="0" xfId="0" applyFont="1"/>
    <xf numFmtId="0" fontId="8" fillId="0" borderId="1" xfId="0" applyFont="1" applyBorder="1"/>
    <xf numFmtId="0" fontId="2" fillId="3" borderId="1" xfId="0" applyFont="1" applyFill="1" applyBorder="1" applyAlignment="1">
      <alignment wrapText="1"/>
    </xf>
    <xf numFmtId="0" fontId="2" fillId="3" borderId="1" xfId="0" applyFont="1" applyFill="1" applyBorder="1" applyAlignment="1">
      <alignment horizontal="center" wrapText="1"/>
    </xf>
    <xf numFmtId="0" fontId="2" fillId="3" borderId="1" xfId="0" applyFont="1" applyFill="1" applyBorder="1"/>
    <xf numFmtId="0" fontId="0" fillId="3" borderId="1" xfId="0" applyFill="1" applyBorder="1"/>
    <xf numFmtId="164" fontId="0" fillId="0" borderId="1" xfId="1" applyNumberFormat="1" applyFont="1" applyFill="1" applyBorder="1" applyAlignment="1"/>
    <xf numFmtId="164" fontId="0" fillId="0" borderId="1" xfId="1" applyNumberFormat="1" applyFont="1" applyBorder="1" applyAlignment="1"/>
    <xf numFmtId="0" fontId="2" fillId="3" borderId="1" xfId="0" applyFont="1" applyFill="1" applyBorder="1" applyAlignment="1">
      <alignment horizontal="left" wrapText="1"/>
    </xf>
    <xf numFmtId="0" fontId="7" fillId="3" borderId="1" xfId="0" applyFont="1" applyFill="1" applyBorder="1" applyAlignment="1">
      <alignment horizontal="center" wrapText="1"/>
    </xf>
    <xf numFmtId="0" fontId="7" fillId="3" borderId="1" xfId="2" applyFont="1" applyFill="1" applyBorder="1"/>
    <xf numFmtId="0" fontId="7" fillId="3" borderId="1" xfId="2" applyFont="1" applyFill="1" applyBorder="1" applyAlignment="1">
      <alignment horizontal="center"/>
    </xf>
    <xf numFmtId="0" fontId="11" fillId="3" borderId="1" xfId="2" applyFont="1" applyFill="1" applyBorder="1" applyAlignment="1">
      <alignment horizontal="left" wrapText="1"/>
    </xf>
    <xf numFmtId="3" fontId="7" fillId="3" borderId="1" xfId="2" applyNumberFormat="1" applyFont="1" applyFill="1" applyBorder="1" applyAlignment="1">
      <alignment horizontal="center" wrapText="1"/>
    </xf>
    <xf numFmtId="3" fontId="11" fillId="3" borderId="1" xfId="2" applyNumberFormat="1" applyFont="1" applyFill="1" applyBorder="1" applyAlignment="1">
      <alignment horizontal="center" wrapText="1"/>
    </xf>
    <xf numFmtId="0" fontId="7" fillId="3" borderId="1" xfId="0" applyFont="1" applyFill="1" applyBorder="1" applyAlignment="1">
      <alignment wrapText="1"/>
    </xf>
    <xf numFmtId="0" fontId="15" fillId="0" borderId="0" xfId="0" applyFont="1" applyAlignment="1">
      <alignment vertical="top" wrapText="1"/>
    </xf>
    <xf numFmtId="0" fontId="0" fillId="0" borderId="0" xfId="0" applyAlignment="1">
      <alignment vertical="top" wrapText="1"/>
    </xf>
    <xf numFmtId="0" fontId="16" fillId="0" borderId="0" xfId="0" applyFont="1" applyAlignment="1">
      <alignment vertical="top" wrapText="1"/>
    </xf>
    <xf numFmtId="0" fontId="18" fillId="0" borderId="0" xfId="10" applyAlignment="1">
      <alignment vertical="top"/>
    </xf>
    <xf numFmtId="166" fontId="0" fillId="0" borderId="0" xfId="8" applyNumberFormat="1" applyFont="1" applyFill="1"/>
    <xf numFmtId="0" fontId="2" fillId="3" borderId="1" xfId="0" applyFont="1" applyFill="1" applyBorder="1" applyAlignment="1">
      <alignment vertical="top" wrapText="1"/>
    </xf>
    <xf numFmtId="0" fontId="0" fillId="0" borderId="1" xfId="0" applyBorder="1" applyAlignment="1">
      <alignment vertical="top" wrapText="1"/>
    </xf>
    <xf numFmtId="0" fontId="16" fillId="0" borderId="1" xfId="0" applyFont="1" applyBorder="1" applyAlignment="1">
      <alignment vertical="top" wrapText="1"/>
    </xf>
    <xf numFmtId="0" fontId="16" fillId="3" borderId="1" xfId="0" applyFont="1" applyFill="1" applyBorder="1" applyAlignment="1">
      <alignment vertical="top" wrapText="1"/>
    </xf>
    <xf numFmtId="0" fontId="3" fillId="0" borderId="1" xfId="0" applyFont="1" applyBorder="1" applyAlignment="1">
      <alignment horizontal="left" wrapText="1"/>
    </xf>
    <xf numFmtId="0" fontId="3" fillId="0" borderId="0" xfId="0" applyFont="1" applyAlignment="1">
      <alignment horizontal="center" wrapText="1"/>
    </xf>
    <xf numFmtId="166" fontId="0" fillId="0" borderId="1" xfId="8" applyNumberFormat="1" applyFont="1" applyBorder="1"/>
    <xf numFmtId="166" fontId="0" fillId="0" borderId="1" xfId="8" applyNumberFormat="1" applyFont="1" applyFill="1" applyBorder="1"/>
    <xf numFmtId="166" fontId="2" fillId="0" borderId="1" xfId="0" applyNumberFormat="1" applyFont="1" applyBorder="1"/>
    <xf numFmtId="166" fontId="0" fillId="0" borderId="1" xfId="0" applyNumberFormat="1" applyBorder="1"/>
    <xf numFmtId="0" fontId="18" fillId="0" borderId="0" xfId="10"/>
    <xf numFmtId="0" fontId="2" fillId="0" borderId="0" xfId="0" applyFont="1" applyAlignment="1">
      <alignment vertical="top"/>
    </xf>
    <xf numFmtId="0" fontId="0" fillId="0" borderId="0" xfId="0" applyAlignment="1">
      <alignment vertical="top"/>
    </xf>
    <xf numFmtId="3" fontId="3" fillId="0" borderId="1" xfId="0" applyNumberFormat="1" applyFont="1" applyBorder="1"/>
    <xf numFmtId="0" fontId="0" fillId="0" borderId="1" xfId="0" applyBorder="1" applyAlignment="1">
      <alignment horizontal="left"/>
    </xf>
    <xf numFmtId="3" fontId="0" fillId="0" borderId="1" xfId="0" applyNumberFormat="1" applyBorder="1" applyAlignment="1">
      <alignment horizontal="right"/>
    </xf>
    <xf numFmtId="0" fontId="14" fillId="0" borderId="0" xfId="0" applyFont="1"/>
    <xf numFmtId="3" fontId="0" fillId="0" borderId="0" xfId="0" applyNumberFormat="1"/>
    <xf numFmtId="3" fontId="0" fillId="0" borderId="1" xfId="0" applyNumberFormat="1" applyBorder="1"/>
    <xf numFmtId="10" fontId="0" fillId="0" borderId="1" xfId="0" applyNumberFormat="1" applyBorder="1"/>
    <xf numFmtId="166" fontId="3" fillId="0" borderId="1" xfId="8" applyNumberFormat="1" applyFont="1" applyBorder="1"/>
    <xf numFmtId="166" fontId="3" fillId="0" borderId="1" xfId="0" applyNumberFormat="1" applyFont="1" applyBorder="1"/>
    <xf numFmtId="166" fontId="1" fillId="0" borderId="1" xfId="8" applyNumberFormat="1" applyFont="1" applyFill="1" applyBorder="1"/>
    <xf numFmtId="166" fontId="0" fillId="0" borderId="0" xfId="0" applyNumberFormat="1"/>
    <xf numFmtId="166" fontId="0" fillId="0" borderId="1" xfId="8" applyNumberFormat="1" applyFont="1" applyFill="1" applyBorder="1" applyAlignment="1">
      <alignment horizontal="right"/>
    </xf>
    <xf numFmtId="44" fontId="0" fillId="0" borderId="1" xfId="9" applyFont="1" applyBorder="1"/>
    <xf numFmtId="0" fontId="14" fillId="0" borderId="1" xfId="0" applyFont="1" applyBorder="1"/>
    <xf numFmtId="0" fontId="7" fillId="3" borderId="1" xfId="0" applyFont="1" applyFill="1" applyBorder="1" applyAlignment="1">
      <alignment horizontal="center"/>
    </xf>
    <xf numFmtId="0" fontId="7" fillId="3" borderId="7" xfId="0" applyFont="1" applyFill="1" applyBorder="1" applyAlignment="1">
      <alignment horizontal="center"/>
    </xf>
    <xf numFmtId="0" fontId="7" fillId="3" borderId="1" xfId="0" applyFont="1" applyFill="1" applyBorder="1"/>
    <xf numFmtId="0" fontId="19" fillId="0" borderId="0" xfId="0" applyFont="1" applyAlignment="1">
      <alignment vertical="top" wrapText="1"/>
    </xf>
    <xf numFmtId="168" fontId="23" fillId="0" borderId="0" xfId="0" applyNumberFormat="1" applyFont="1" applyAlignment="1">
      <alignment horizontal="right" vertical="top" wrapText="1"/>
    </xf>
    <xf numFmtId="168" fontId="24" fillId="0" borderId="0" xfId="0" applyNumberFormat="1" applyFont="1" applyAlignment="1">
      <alignment horizontal="right" vertical="top" wrapText="1"/>
    </xf>
    <xf numFmtId="168" fontId="22" fillId="0" borderId="0" xfId="0" applyNumberFormat="1" applyFont="1" applyAlignment="1">
      <alignment horizontal="right" vertical="top" wrapText="1"/>
    </xf>
    <xf numFmtId="168" fontId="25" fillId="0" borderId="0" xfId="0" applyNumberFormat="1" applyFont="1" applyAlignment="1">
      <alignment horizontal="right" vertical="top" wrapText="1"/>
    </xf>
    <xf numFmtId="168" fontId="19" fillId="0" borderId="0" xfId="0" applyNumberFormat="1" applyFont="1" applyAlignment="1">
      <alignment horizontal="right" vertical="top" wrapText="1"/>
    </xf>
    <xf numFmtId="0" fontId="19" fillId="0" borderId="0" xfId="0" applyFont="1" applyAlignment="1">
      <alignment horizontal="left" vertical="top" wrapText="1"/>
    </xf>
    <xf numFmtId="43" fontId="0" fillId="0" borderId="1" xfId="0" applyNumberFormat="1" applyBorder="1"/>
    <xf numFmtId="43" fontId="0" fillId="0" borderId="0" xfId="0" applyNumberFormat="1"/>
    <xf numFmtId="10" fontId="2" fillId="0" borderId="1" xfId="8" applyNumberFormat="1" applyFont="1" applyFill="1" applyBorder="1"/>
    <xf numFmtId="164" fontId="0" fillId="0" borderId="0" xfId="0" applyNumberFormat="1"/>
    <xf numFmtId="3" fontId="3" fillId="0" borderId="8" xfId="0" applyNumberFormat="1" applyFont="1" applyBorder="1" applyAlignment="1" applyProtection="1">
      <alignment horizontal="right"/>
      <protection locked="0"/>
    </xf>
    <xf numFmtId="3" fontId="0" fillId="0" borderId="1" xfId="0" applyNumberFormat="1" applyBorder="1" applyAlignment="1" applyProtection="1">
      <alignment horizontal="right"/>
      <protection locked="0"/>
    </xf>
    <xf numFmtId="164" fontId="0" fillId="0" borderId="0" xfId="1" applyNumberFormat="1" applyFont="1"/>
    <xf numFmtId="166" fontId="0" fillId="0" borderId="7" xfId="8" applyNumberFormat="1" applyFont="1" applyBorder="1"/>
    <xf numFmtId="0" fontId="0" fillId="0" borderId="7" xfId="0" applyBorder="1"/>
    <xf numFmtId="166" fontId="0" fillId="0" borderId="0" xfId="8" applyNumberFormat="1" applyFont="1" applyBorder="1"/>
    <xf numFmtId="0" fontId="8" fillId="0" borderId="0" xfId="2" applyFont="1" applyAlignment="1">
      <alignment horizontal="left"/>
    </xf>
    <xf numFmtId="166" fontId="1" fillId="0" borderId="1" xfId="8" applyNumberFormat="1" applyFont="1" applyFill="1" applyBorder="1" applyAlignment="1">
      <alignment horizontal="right"/>
    </xf>
    <xf numFmtId="0" fontId="2" fillId="3" borderId="1" xfId="0" applyFont="1" applyFill="1" applyBorder="1" applyAlignment="1">
      <alignment horizontal="center"/>
    </xf>
    <xf numFmtId="0" fontId="0" fillId="0" borderId="1" xfId="8" applyNumberFormat="1" applyFont="1" applyBorder="1"/>
    <xf numFmtId="165" fontId="0" fillId="0" borderId="0" xfId="0" applyNumberFormat="1"/>
    <xf numFmtId="168" fontId="14" fillId="0" borderId="1" xfId="0" applyNumberFormat="1" applyFont="1" applyBorder="1"/>
    <xf numFmtId="168" fontId="8" fillId="0" borderId="1" xfId="0" applyNumberFormat="1" applyFont="1" applyBorder="1" applyAlignment="1">
      <alignment horizontal="right" vertical="top" wrapText="1"/>
    </xf>
    <xf numFmtId="10" fontId="7" fillId="0" borderId="1" xfId="8" applyNumberFormat="1" applyFont="1" applyFill="1" applyBorder="1"/>
    <xf numFmtId="168" fontId="0" fillId="0" borderId="1" xfId="0" applyNumberFormat="1" applyBorder="1"/>
    <xf numFmtId="0" fontId="0" fillId="0" borderId="0" xfId="0" applyAlignment="1">
      <alignment vertical="center" wrapText="1"/>
    </xf>
    <xf numFmtId="3" fontId="0" fillId="0" borderId="0" xfId="0" applyNumberFormat="1" applyAlignment="1">
      <alignment vertical="center" wrapText="1"/>
    </xf>
    <xf numFmtId="0" fontId="0" fillId="0" borderId="0" xfId="0" applyAlignment="1">
      <alignment horizontal="left" vertical="center" wrapText="1"/>
    </xf>
    <xf numFmtId="0" fontId="2" fillId="3" borderId="1" xfId="0" applyFont="1" applyFill="1" applyBorder="1" applyAlignment="1">
      <alignment horizontal="center" vertical="top" wrapText="1"/>
    </xf>
    <xf numFmtId="0" fontId="0" fillId="0" borderId="0" xfId="0" applyAlignment="1">
      <alignment horizontal="left"/>
    </xf>
    <xf numFmtId="44" fontId="0" fillId="0" borderId="0" xfId="0" applyNumberFormat="1"/>
    <xf numFmtId="0" fontId="0" fillId="0" borderId="1" xfId="9" applyNumberFormat="1" applyFont="1" applyBorder="1" applyAlignment="1">
      <alignment horizontal="right"/>
    </xf>
    <xf numFmtId="10" fontId="2" fillId="0" borderId="1" xfId="0" applyNumberFormat="1" applyFont="1" applyBorder="1"/>
    <xf numFmtId="164" fontId="3" fillId="0" borderId="0" xfId="0" applyNumberFormat="1" applyFont="1"/>
    <xf numFmtId="166" fontId="3" fillId="0" borderId="1" xfId="8" applyNumberFormat="1" applyFont="1" applyBorder="1" applyAlignment="1">
      <alignment horizontal="right"/>
    </xf>
    <xf numFmtId="3" fontId="43" fillId="0" borderId="1" xfId="382" applyNumberFormat="1" applyFont="1" applyBorder="1" applyAlignment="1">
      <alignment vertical="center"/>
    </xf>
    <xf numFmtId="166" fontId="43" fillId="0" borderId="1" xfId="382" applyNumberFormat="1" applyFont="1" applyBorder="1" applyAlignment="1">
      <alignment vertical="center"/>
    </xf>
    <xf numFmtId="0" fontId="0" fillId="0" borderId="1" xfId="0" applyBorder="1" applyAlignment="1">
      <alignment horizontal="right" wrapText="1"/>
    </xf>
    <xf numFmtId="3" fontId="44" fillId="0" borderId="1" xfId="0" applyNumberFormat="1" applyFont="1" applyBorder="1" applyAlignment="1">
      <alignment vertical="center"/>
    </xf>
    <xf numFmtId="3" fontId="1" fillId="0" borderId="0" xfId="0" applyNumberFormat="1" applyFont="1"/>
    <xf numFmtId="9" fontId="3" fillId="0" borderId="0" xfId="8" applyFont="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164" fontId="0" fillId="0" borderId="1" xfId="1" applyNumberFormat="1" applyFont="1" applyFill="1" applyBorder="1" applyAlignment="1">
      <alignment horizontal="center"/>
    </xf>
    <xf numFmtId="166" fontId="0" fillId="0" borderId="1" xfId="0" applyNumberFormat="1" applyBorder="1" applyAlignment="1">
      <alignment horizontal="center"/>
    </xf>
    <xf numFmtId="166" fontId="0" fillId="0" borderId="1" xfId="8" applyNumberFormat="1" applyFont="1" applyBorder="1" applyAlignment="1">
      <alignment horizontal="right"/>
    </xf>
    <xf numFmtId="164" fontId="0" fillId="0" borderId="6" xfId="1" applyNumberFormat="1" applyFont="1" applyBorder="1"/>
    <xf numFmtId="0" fontId="2" fillId="3" borderId="7" xfId="0" applyFont="1" applyFill="1" applyBorder="1" applyAlignment="1">
      <alignment horizontal="center" vertical="top" wrapText="1"/>
    </xf>
    <xf numFmtId="3" fontId="2" fillId="3" borderId="7" xfId="0" applyNumberFormat="1" applyFont="1" applyFill="1" applyBorder="1" applyAlignment="1">
      <alignment horizontal="center" vertical="top" wrapText="1"/>
    </xf>
    <xf numFmtId="166" fontId="0" fillId="0" borderId="20" xfId="8" applyNumberFormat="1" applyFont="1" applyBorder="1"/>
    <xf numFmtId="164" fontId="0" fillId="0" borderId="20" xfId="1" applyNumberFormat="1" applyFont="1" applyBorder="1"/>
    <xf numFmtId="164" fontId="8" fillId="0" borderId="6" xfId="1" applyNumberFormat="1" applyFont="1" applyBorder="1"/>
    <xf numFmtId="166" fontId="8" fillId="0" borderId="1" xfId="8" applyNumberFormat="1" applyFont="1" applyBorder="1"/>
    <xf numFmtId="3" fontId="8" fillId="0" borderId="1" xfId="0" applyNumberFormat="1" applyFont="1" applyBorder="1" applyAlignment="1">
      <alignment horizontal="right" vertical="center" wrapText="1"/>
    </xf>
    <xf numFmtId="166" fontId="8" fillId="0" borderId="1" xfId="8" applyNumberFormat="1" applyFont="1" applyFill="1" applyBorder="1"/>
    <xf numFmtId="3" fontId="2" fillId="0" borderId="0" xfId="0" applyNumberFormat="1" applyFont="1"/>
    <xf numFmtId="164" fontId="3" fillId="0" borderId="1" xfId="1" applyNumberFormat="1" applyFont="1" applyFill="1" applyBorder="1" applyAlignment="1">
      <alignment horizontal="right"/>
    </xf>
    <xf numFmtId="0" fontId="0" fillId="0" borderId="0" xfId="0" applyAlignment="1">
      <alignment vertical="center"/>
    </xf>
    <xf numFmtId="166" fontId="2" fillId="0" borderId="1" xfId="8" applyNumberFormat="1" applyFont="1" applyBorder="1"/>
    <xf numFmtId="166" fontId="1" fillId="0" borderId="1" xfId="8" applyNumberFormat="1" applyFont="1" applyBorder="1"/>
    <xf numFmtId="3" fontId="0" fillId="0" borderId="1" xfId="0" applyNumberFormat="1" applyBorder="1" applyAlignment="1">
      <alignment horizontal="right" wrapText="1"/>
    </xf>
    <xf numFmtId="0" fontId="0" fillId="35" borderId="0" xfId="0" applyFill="1"/>
    <xf numFmtId="3" fontId="3" fillId="0" borderId="1" xfId="0" applyNumberFormat="1" applyFont="1" applyBorder="1" applyAlignment="1">
      <alignment horizontal="right" wrapText="1"/>
    </xf>
    <xf numFmtId="0" fontId="14" fillId="0" borderId="0" xfId="0" applyFont="1" applyAlignment="1">
      <alignment horizontal="center"/>
    </xf>
    <xf numFmtId="0" fontId="2" fillId="3" borderId="1" xfId="0" applyFont="1" applyFill="1" applyBorder="1" applyAlignment="1">
      <alignment horizontal="left"/>
    </xf>
    <xf numFmtId="0" fontId="2" fillId="0" borderId="0" xfId="0" applyFont="1" applyAlignment="1">
      <alignment horizontal="center"/>
    </xf>
    <xf numFmtId="0" fontId="0" fillId="0" borderId="0" xfId="0" applyAlignment="1">
      <alignment horizontal="center"/>
    </xf>
    <xf numFmtId="0" fontId="18" fillId="0" borderId="1" xfId="10" applyBorder="1" applyAlignment="1">
      <alignment vertical="top"/>
    </xf>
    <xf numFmtId="0" fontId="0" fillId="0" borderId="1" xfId="0" applyBorder="1" applyAlignment="1">
      <alignment wrapText="1"/>
    </xf>
    <xf numFmtId="0" fontId="18" fillId="0" borderId="1" xfId="10" applyBorder="1"/>
    <xf numFmtId="169" fontId="0" fillId="0" borderId="1" xfId="9" applyNumberFormat="1" applyFont="1" applyBorder="1" applyAlignment="1">
      <alignment horizontal="right"/>
    </xf>
    <xf numFmtId="0" fontId="18" fillId="0" borderId="0" xfId="10" applyFill="1"/>
    <xf numFmtId="169" fontId="0" fillId="0" borderId="1" xfId="9" applyNumberFormat="1" applyFont="1" applyBorder="1"/>
    <xf numFmtId="3" fontId="2" fillId="3" borderId="1" xfId="0" applyNumberFormat="1" applyFont="1" applyFill="1" applyBorder="1" applyAlignment="1">
      <alignment horizontal="center" wrapText="1"/>
    </xf>
    <xf numFmtId="166" fontId="2" fillId="0" borderId="0" xfId="8" applyNumberFormat="1" applyFont="1" applyFill="1"/>
    <xf numFmtId="166" fontId="2" fillId="3" borderId="1" xfId="8" applyNumberFormat="1" applyFont="1" applyFill="1" applyBorder="1" applyAlignment="1">
      <alignment horizontal="center" wrapText="1"/>
    </xf>
    <xf numFmtId="166" fontId="2" fillId="0" borderId="0" xfId="8" applyNumberFormat="1" applyFont="1" applyFill="1" applyBorder="1"/>
    <xf numFmtId="166" fontId="0" fillId="0" borderId="0" xfId="8" applyNumberFormat="1" applyFont="1" applyFill="1" applyBorder="1"/>
    <xf numFmtId="169" fontId="8" fillId="0" borderId="1" xfId="0" applyNumberFormat="1" applyFont="1" applyBorder="1" applyAlignment="1">
      <alignment horizontal="right" vertical="center" wrapText="1"/>
    </xf>
    <xf numFmtId="169" fontId="0" fillId="0" borderId="20" xfId="9" applyNumberFormat="1" applyFont="1" applyBorder="1"/>
    <xf numFmtId="169" fontId="0" fillId="0" borderId="1" xfId="0" applyNumberFormat="1" applyBorder="1" applyAlignment="1">
      <alignment horizontal="right"/>
    </xf>
    <xf numFmtId="169" fontId="8" fillId="0" borderId="1" xfId="9" applyNumberFormat="1" applyFont="1" applyFill="1" applyBorder="1" applyAlignment="1">
      <alignment horizontal="right" vertical="center" wrapText="1"/>
    </xf>
    <xf numFmtId="169" fontId="3" fillId="0" borderId="1" xfId="9" applyNumberFormat="1" applyFont="1" applyFill="1" applyBorder="1" applyAlignment="1">
      <alignment horizontal="right"/>
    </xf>
    <xf numFmtId="169" fontId="1" fillId="0" borderId="1" xfId="9" applyNumberFormat="1" applyFont="1" applyBorder="1" applyAlignment="1">
      <alignment horizontal="right" wrapText="1"/>
    </xf>
    <xf numFmtId="169" fontId="0" fillId="0" borderId="1" xfId="9" applyNumberFormat="1" applyFont="1" applyFill="1" applyBorder="1" applyAlignment="1">
      <alignment vertical="center" shrinkToFit="1"/>
    </xf>
    <xf numFmtId="169" fontId="0" fillId="0" borderId="1" xfId="9" applyNumberFormat="1" applyFont="1" applyBorder="1" applyAlignment="1"/>
    <xf numFmtId="169" fontId="0" fillId="0" borderId="0" xfId="0" applyNumberFormat="1"/>
    <xf numFmtId="0" fontId="2" fillId="0" borderId="1" xfId="0" applyFont="1" applyBorder="1"/>
    <xf numFmtId="169" fontId="0" fillId="0" borderId="1" xfId="9" applyNumberFormat="1" applyFont="1" applyFill="1" applyBorder="1" applyAlignment="1"/>
    <xf numFmtId="169" fontId="1" fillId="0" borderId="1" xfId="9" applyNumberFormat="1" applyFont="1" applyBorder="1"/>
    <xf numFmtId="169" fontId="0" fillId="0" borderId="1" xfId="9" applyNumberFormat="1" applyFont="1" applyFill="1" applyBorder="1"/>
    <xf numFmtId="166" fontId="9" fillId="0" borderId="1" xfId="8" applyNumberFormat="1" applyFont="1" applyFill="1" applyBorder="1"/>
    <xf numFmtId="168" fontId="0" fillId="0" borderId="1" xfId="1" applyNumberFormat="1" applyFont="1" applyFill="1" applyBorder="1"/>
    <xf numFmtId="168" fontId="0" fillId="0" borderId="1" xfId="1" applyNumberFormat="1" applyFont="1" applyBorder="1"/>
    <xf numFmtId="168" fontId="8" fillId="0" borderId="1" xfId="1" applyNumberFormat="1" applyFont="1" applyFill="1" applyBorder="1" applyAlignment="1">
      <alignment horizontal="right" vertical="top" wrapText="1"/>
    </xf>
    <xf numFmtId="168" fontId="8" fillId="0" borderId="1" xfId="1" applyNumberFormat="1" applyFont="1" applyFill="1" applyBorder="1"/>
    <xf numFmtId="168" fontId="8" fillId="0" borderId="1" xfId="0" applyNumberFormat="1" applyFont="1" applyBorder="1"/>
    <xf numFmtId="168" fontId="21" fillId="0" borderId="1" xfId="0" applyNumberFormat="1" applyFont="1" applyBorder="1"/>
    <xf numFmtId="168" fontId="14" fillId="0" borderId="1" xfId="1" applyNumberFormat="1" applyFont="1" applyFill="1" applyBorder="1"/>
    <xf numFmtId="0" fontId="8" fillId="0" borderId="1" xfId="0" applyFont="1" applyBorder="1" applyAlignment="1">
      <alignment wrapText="1"/>
    </xf>
    <xf numFmtId="0" fontId="47" fillId="0" borderId="0" xfId="0" applyFont="1" applyAlignment="1">
      <alignment horizontal="center"/>
    </xf>
    <xf numFmtId="0" fontId="48" fillId="0" borderId="0" xfId="0" applyFont="1"/>
    <xf numFmtId="0" fontId="48" fillId="0" borderId="0" xfId="0" applyFont="1" applyAlignment="1">
      <alignment horizontal="left"/>
    </xf>
    <xf numFmtId="0" fontId="48" fillId="0" borderId="0" xfId="0" applyFont="1" applyAlignment="1">
      <alignment horizontal="center"/>
    </xf>
    <xf numFmtId="166" fontId="48" fillId="0" borderId="3" xfId="8" applyNumberFormat="1" applyFont="1" applyBorder="1" applyAlignment="1">
      <alignment horizontal="right"/>
    </xf>
    <xf numFmtId="164" fontId="48" fillId="0" borderId="2" xfId="1" applyNumberFormat="1" applyFont="1" applyBorder="1" applyAlignment="1">
      <alignment horizontal="right"/>
    </xf>
    <xf numFmtId="164" fontId="46" fillId="3" borderId="2" xfId="1" applyNumberFormat="1" applyFont="1" applyFill="1" applyBorder="1" applyAlignment="1">
      <alignment horizontal="right"/>
    </xf>
    <xf numFmtId="166" fontId="46" fillId="3" borderId="3" xfId="8" applyNumberFormat="1" applyFont="1" applyFill="1" applyBorder="1" applyAlignment="1">
      <alignment horizontal="right"/>
    </xf>
    <xf numFmtId="164" fontId="48" fillId="3" borderId="2" xfId="1" applyNumberFormat="1" applyFont="1" applyFill="1" applyBorder="1" applyAlignment="1">
      <alignment horizontal="right"/>
    </xf>
    <xf numFmtId="164" fontId="48" fillId="0" borderId="2" xfId="1" applyNumberFormat="1" applyFont="1" applyBorder="1"/>
    <xf numFmtId="166" fontId="48" fillId="0" borderId="3" xfId="8" applyNumberFormat="1" applyFont="1" applyBorder="1"/>
    <xf numFmtId="166" fontId="48" fillId="0" borderId="3" xfId="8" applyNumberFormat="1" applyFont="1" applyBorder="1" applyAlignment="1">
      <alignment horizontal="center"/>
    </xf>
    <xf numFmtId="0" fontId="46" fillId="0" borderId="0" xfId="0" applyFont="1"/>
    <xf numFmtId="0" fontId="47" fillId="0" borderId="0" xfId="0" applyFont="1"/>
    <xf numFmtId="0" fontId="49" fillId="2" borderId="2" xfId="0" applyFont="1" applyFill="1" applyBorder="1" applyAlignment="1">
      <alignment horizontal="center"/>
    </xf>
    <xf numFmtId="0" fontId="49" fillId="2" borderId="3" xfId="0" applyFont="1" applyFill="1" applyBorder="1" applyAlignment="1">
      <alignment horizontal="center"/>
    </xf>
    <xf numFmtId="164" fontId="49" fillId="2" borderId="2" xfId="1" applyNumberFormat="1" applyFont="1" applyFill="1" applyBorder="1"/>
    <xf numFmtId="0" fontId="51" fillId="2" borderId="3" xfId="0" applyFont="1" applyFill="1" applyBorder="1"/>
    <xf numFmtId="166" fontId="48" fillId="3" borderId="3" xfId="8" applyNumberFormat="1" applyFont="1" applyFill="1" applyBorder="1" applyAlignment="1">
      <alignment horizontal="right"/>
    </xf>
    <xf numFmtId="164" fontId="48" fillId="3" borderId="2" xfId="1" applyNumberFormat="1" applyFont="1" applyFill="1" applyBorder="1"/>
    <xf numFmtId="166" fontId="48" fillId="3" borderId="3" xfId="8" applyNumberFormat="1" applyFont="1" applyFill="1" applyBorder="1"/>
    <xf numFmtId="0" fontId="48" fillId="0" borderId="2" xfId="0" applyFont="1" applyBorder="1"/>
    <xf numFmtId="0" fontId="48" fillId="0" borderId="3" xfId="0" applyFont="1" applyBorder="1"/>
    <xf numFmtId="0" fontId="49" fillId="2" borderId="3" xfId="0" applyFont="1" applyFill="1" applyBorder="1"/>
    <xf numFmtId="0" fontId="51" fillId="2" borderId="2" xfId="0" applyFont="1" applyFill="1" applyBorder="1"/>
    <xf numFmtId="166" fontId="51" fillId="2" borderId="3" xfId="8" applyNumberFormat="1" applyFont="1" applyFill="1" applyBorder="1"/>
    <xf numFmtId="170" fontId="48" fillId="0" borderId="2" xfId="1" applyNumberFormat="1" applyFont="1" applyBorder="1" applyAlignment="1">
      <alignment horizontal="right"/>
    </xf>
    <xf numFmtId="164" fontId="48" fillId="0" borderId="21" xfId="1" applyNumberFormat="1" applyFont="1" applyBorder="1" applyAlignment="1">
      <alignment horizontal="center"/>
    </xf>
    <xf numFmtId="164" fontId="3" fillId="0" borderId="1" xfId="1" applyNumberFormat="1" applyFont="1" applyBorder="1" applyAlignment="1">
      <alignment horizontal="center"/>
    </xf>
    <xf numFmtId="164" fontId="2" fillId="3" borderId="1" xfId="1" applyNumberFormat="1" applyFont="1" applyFill="1" applyBorder="1"/>
    <xf numFmtId="164" fontId="2" fillId="3" borderId="1" xfId="1" applyNumberFormat="1" applyFont="1" applyFill="1" applyBorder="1" applyAlignment="1">
      <alignment horizontal="center"/>
    </xf>
    <xf numFmtId="3" fontId="0" fillId="0" borderId="1" xfId="0" applyNumberFormat="1" applyBorder="1" applyAlignment="1">
      <alignment wrapText="1"/>
    </xf>
    <xf numFmtId="10" fontId="0" fillId="0" borderId="1" xfId="0" applyNumberFormat="1" applyBorder="1" applyAlignment="1">
      <alignment wrapText="1"/>
    </xf>
    <xf numFmtId="166" fontId="0" fillId="0" borderId="1" xfId="0" applyNumberFormat="1" applyBorder="1" applyAlignment="1">
      <alignment wrapText="1"/>
    </xf>
    <xf numFmtId="3" fontId="3" fillId="0" borderId="1" xfId="0" applyNumberFormat="1" applyFont="1" applyBorder="1" applyAlignment="1">
      <alignment wrapText="1"/>
    </xf>
    <xf numFmtId="166" fontId="3" fillId="0" borderId="1" xfId="0" applyNumberFormat="1" applyFont="1" applyBorder="1" applyAlignment="1">
      <alignment wrapText="1"/>
    </xf>
    <xf numFmtId="0" fontId="3" fillId="0" borderId="1" xfId="0" applyFont="1" applyBorder="1" applyAlignment="1">
      <alignment wrapText="1"/>
    </xf>
    <xf numFmtId="166" fontId="0" fillId="0" borderId="1" xfId="8" applyNumberFormat="1" applyFont="1" applyBorder="1" applyAlignment="1">
      <alignment wrapText="1"/>
    </xf>
    <xf numFmtId="0" fontId="0" fillId="0" borderId="1" xfId="8" applyNumberFormat="1" applyFont="1" applyFill="1" applyBorder="1"/>
    <xf numFmtId="164" fontId="48" fillId="0" borderId="1" xfId="1" applyNumberFormat="1" applyFont="1" applyFill="1" applyBorder="1"/>
    <xf numFmtId="166" fontId="48" fillId="0" borderId="3" xfId="8" applyNumberFormat="1" applyFont="1" applyFill="1" applyBorder="1"/>
    <xf numFmtId="164" fontId="48" fillId="0" borderId="2" xfId="1" applyNumberFormat="1" applyFont="1" applyFill="1" applyBorder="1"/>
    <xf numFmtId="164" fontId="48" fillId="0" borderId="2" xfId="1" applyNumberFormat="1" applyFont="1" applyFill="1" applyBorder="1" applyAlignment="1">
      <alignment horizontal="right"/>
    </xf>
    <xf numFmtId="166" fontId="48" fillId="0" borderId="3" xfId="8" applyNumberFormat="1" applyFont="1" applyFill="1" applyBorder="1" applyAlignment="1">
      <alignment horizontal="right"/>
    </xf>
    <xf numFmtId="170" fontId="48" fillId="0" borderId="4" xfId="1" applyNumberFormat="1" applyFont="1" applyFill="1" applyBorder="1" applyAlignment="1">
      <alignment horizontal="right"/>
    </xf>
    <xf numFmtId="166" fontId="48" fillId="0" borderId="5" xfId="8" applyNumberFormat="1" applyFont="1" applyFill="1" applyBorder="1" applyAlignment="1">
      <alignment horizontal="right"/>
    </xf>
    <xf numFmtId="169" fontId="0" fillId="0" borderId="1" xfId="9" applyNumberFormat="1" applyFont="1" applyFill="1" applyBorder="1" applyAlignment="1">
      <alignment horizontal="right"/>
    </xf>
    <xf numFmtId="166" fontId="0" fillId="0" borderId="7" xfId="8" applyNumberFormat="1" applyFont="1" applyFill="1" applyBorder="1"/>
    <xf numFmtId="167" fontId="0" fillId="0" borderId="1" xfId="9" applyNumberFormat="1" applyFont="1" applyFill="1" applyBorder="1"/>
    <xf numFmtId="167" fontId="2" fillId="0" borderId="1" xfId="9" applyNumberFormat="1" applyFont="1" applyFill="1" applyBorder="1"/>
    <xf numFmtId="0" fontId="54" fillId="0" borderId="0" xfId="0" applyFont="1" applyAlignment="1">
      <alignment vertical="center"/>
    </xf>
    <xf numFmtId="169" fontId="1" fillId="0" borderId="1" xfId="9" applyNumberFormat="1" applyFont="1" applyFill="1" applyBorder="1"/>
    <xf numFmtId="10" fontId="0" fillId="0" borderId="0" xfId="0" applyNumberFormat="1"/>
    <xf numFmtId="166" fontId="0" fillId="0" borderId="1" xfId="8" applyNumberFormat="1" applyFont="1" applyFill="1" applyBorder="1" applyAlignment="1">
      <alignment horizontal="center"/>
    </xf>
    <xf numFmtId="166" fontId="0" fillId="0" borderId="1" xfId="8" applyNumberFormat="1" applyFont="1" applyFill="1" applyBorder="1" applyAlignment="1">
      <alignment horizontal="center" vertical="center"/>
    </xf>
    <xf numFmtId="0" fontId="2" fillId="0" borderId="1" xfId="8" applyNumberFormat="1" applyFont="1" applyFill="1" applyBorder="1"/>
    <xf numFmtId="165" fontId="0" fillId="0" borderId="1" xfId="0" applyNumberFormat="1" applyBorder="1"/>
    <xf numFmtId="164" fontId="2" fillId="0" borderId="1" xfId="1" applyNumberFormat="1" applyFont="1" applyBorder="1"/>
    <xf numFmtId="0" fontId="2" fillId="0" borderId="0" xfId="0" applyFont="1" applyAlignment="1">
      <alignment horizontal="left"/>
    </xf>
    <xf numFmtId="169" fontId="0" fillId="0" borderId="1" xfId="0" applyNumberFormat="1" applyBorder="1" applyAlignment="1">
      <alignment horizontal="right" wrapText="1"/>
    </xf>
    <xf numFmtId="169" fontId="1" fillId="0" borderId="1" xfId="9" applyNumberFormat="1" applyFont="1" applyBorder="1" applyAlignment="1">
      <alignment horizontal="right"/>
    </xf>
    <xf numFmtId="6" fontId="3" fillId="0" borderId="1" xfId="0" applyNumberFormat="1" applyFont="1" applyBorder="1"/>
    <xf numFmtId="0" fontId="2" fillId="36" borderId="1" xfId="0" applyFont="1" applyFill="1" applyBorder="1" applyAlignment="1">
      <alignment horizontal="center" vertical="center"/>
    </xf>
    <xf numFmtId="0" fontId="2" fillId="36" borderId="1" xfId="0" applyFont="1" applyFill="1" applyBorder="1" applyAlignment="1">
      <alignment horizontal="center"/>
    </xf>
    <xf numFmtId="0" fontId="3" fillId="0" borderId="1" xfId="8" applyNumberFormat="1" applyFont="1" applyBorder="1"/>
    <xf numFmtId="0" fontId="9" fillId="0" borderId="1" xfId="0" applyFont="1" applyBorder="1" applyAlignment="1">
      <alignment horizontal="right"/>
    </xf>
    <xf numFmtId="0" fontId="2" fillId="3" borderId="1" xfId="0" applyFont="1" applyFill="1" applyBorder="1" applyAlignment="1">
      <alignment horizontal="right"/>
    </xf>
    <xf numFmtId="169" fontId="0" fillId="0" borderId="1" xfId="0" applyNumberFormat="1" applyBorder="1"/>
    <xf numFmtId="0" fontId="0" fillId="0" borderId="1" xfId="8" applyNumberFormat="1" applyFont="1" applyBorder="1" applyAlignment="1">
      <alignment horizontal="right"/>
    </xf>
    <xf numFmtId="0" fontId="0" fillId="0" borderId="0" xfId="8" applyNumberFormat="1" applyFont="1" applyBorder="1"/>
    <xf numFmtId="0" fontId="0" fillId="0" borderId="0" xfId="8" applyNumberFormat="1" applyFont="1" applyBorder="1" applyAlignment="1">
      <alignment horizontal="right"/>
    </xf>
    <xf numFmtId="0" fontId="0" fillId="0" borderId="0" xfId="8" applyNumberFormat="1" applyFont="1" applyFill="1" applyBorder="1"/>
    <xf numFmtId="0" fontId="18" fillId="0" borderId="1" xfId="10" applyFill="1" applyBorder="1" applyAlignment="1">
      <alignment vertical="top"/>
    </xf>
    <xf numFmtId="0" fontId="18" fillId="0" borderId="1" xfId="10" applyFill="1" applyBorder="1"/>
    <xf numFmtId="0" fontId="18" fillId="0" borderId="0" xfId="10" applyFill="1" applyAlignment="1">
      <alignment vertical="top"/>
    </xf>
    <xf numFmtId="164" fontId="1" fillId="0" borderId="0" xfId="0" applyNumberFormat="1" applyFont="1"/>
    <xf numFmtId="164" fontId="1" fillId="0" borderId="1" xfId="1" applyNumberFormat="1" applyFont="1" applyBorder="1" applyAlignment="1">
      <alignment horizontal="center"/>
    </xf>
    <xf numFmtId="166" fontId="0" fillId="0" borderId="1" xfId="8" applyNumberFormat="1" applyFont="1" applyBorder="1" applyAlignment="1">
      <alignment horizontal="center"/>
    </xf>
    <xf numFmtId="43" fontId="1" fillId="0" borderId="1" xfId="1" applyFont="1" applyFill="1" applyBorder="1"/>
    <xf numFmtId="0" fontId="2" fillId="3" borderId="1" xfId="0" quotePrefix="1" applyFont="1" applyFill="1" applyBorder="1"/>
    <xf numFmtId="0" fontId="48" fillId="0" borderId="1" xfId="0" applyFont="1" applyBorder="1"/>
    <xf numFmtId="164" fontId="48" fillId="0" borderId="0" xfId="0" applyNumberFormat="1" applyFont="1"/>
    <xf numFmtId="166" fontId="48" fillId="0" borderId="6" xfId="8" applyNumberFormat="1" applyFont="1" applyBorder="1"/>
    <xf numFmtId="164" fontId="48" fillId="0" borderId="0" xfId="1" applyNumberFormat="1" applyFont="1" applyFill="1"/>
    <xf numFmtId="0" fontId="49" fillId="2" borderId="23" xfId="0" applyFont="1" applyFill="1" applyBorder="1" applyAlignment="1">
      <alignment horizontal="center"/>
    </xf>
    <xf numFmtId="164" fontId="49" fillId="2" borderId="23" xfId="1" applyNumberFormat="1" applyFont="1" applyFill="1" applyBorder="1"/>
    <xf numFmtId="164" fontId="48" fillId="0" borderId="23" xfId="1" applyNumberFormat="1" applyFont="1" applyBorder="1" applyAlignment="1">
      <alignment horizontal="right" indent="1"/>
    </xf>
    <xf numFmtId="164" fontId="46" fillId="3" borderId="23" xfId="1" applyNumberFormat="1" applyFont="1" applyFill="1" applyBorder="1" applyAlignment="1">
      <alignment horizontal="right"/>
    </xf>
    <xf numFmtId="164" fontId="48" fillId="0" borderId="23" xfId="1" applyNumberFormat="1" applyFont="1" applyBorder="1"/>
    <xf numFmtId="164" fontId="48" fillId="3" borderId="23" xfId="1" applyNumberFormat="1" applyFont="1" applyFill="1" applyBorder="1"/>
    <xf numFmtId="164" fontId="48" fillId="0" borderId="23" xfId="1" applyNumberFormat="1" applyFont="1" applyBorder="1" applyAlignment="1">
      <alignment horizontal="right"/>
    </xf>
    <xf numFmtId="0" fontId="48" fillId="0" borderId="23" xfId="0" applyFont="1" applyBorder="1"/>
    <xf numFmtId="0" fontId="46" fillId="3" borderId="25" xfId="0" applyFont="1" applyFill="1" applyBorder="1"/>
    <xf numFmtId="0" fontId="49" fillId="2" borderId="26" xfId="0" applyFont="1" applyFill="1" applyBorder="1" applyAlignment="1">
      <alignment horizontal="center"/>
    </xf>
    <xf numFmtId="0" fontId="49" fillId="2" borderId="26" xfId="0" applyFont="1" applyFill="1" applyBorder="1"/>
    <xf numFmtId="0" fontId="48" fillId="0" borderId="26" xfId="0" applyFont="1" applyBorder="1"/>
    <xf numFmtId="0" fontId="48" fillId="0" borderId="26" xfId="0" applyFont="1" applyBorder="1" applyAlignment="1">
      <alignment horizontal="left"/>
    </xf>
    <xf numFmtId="0" fontId="48" fillId="0" borderId="26" xfId="0" applyFont="1" applyBorder="1" applyAlignment="1">
      <alignment horizontal="left" indent="1"/>
    </xf>
    <xf numFmtId="0" fontId="46" fillId="3" borderId="26" xfId="0" applyFont="1" applyFill="1" applyBorder="1"/>
    <xf numFmtId="0" fontId="46" fillId="3" borderId="26" xfId="0" applyFont="1" applyFill="1" applyBorder="1" applyAlignment="1">
      <alignment horizontal="left"/>
    </xf>
    <xf numFmtId="0" fontId="48" fillId="0" borderId="26" xfId="0" applyFont="1" applyBorder="1" applyAlignment="1">
      <alignment wrapText="1"/>
    </xf>
    <xf numFmtId="0" fontId="48" fillId="0" borderId="26" xfId="0" applyFont="1" applyBorder="1" applyAlignment="1">
      <alignment horizontal="left" wrapText="1"/>
    </xf>
    <xf numFmtId="0" fontId="48" fillId="0" borderId="27" xfId="0" applyFont="1" applyBorder="1" applyAlignment="1">
      <alignment horizontal="left"/>
    </xf>
    <xf numFmtId="164" fontId="48" fillId="0" borderId="23" xfId="1" applyNumberFormat="1" applyFont="1" applyFill="1" applyBorder="1"/>
    <xf numFmtId="3" fontId="48" fillId="0" borderId="1" xfId="0" applyNumberFormat="1" applyFont="1" applyBorder="1"/>
    <xf numFmtId="164" fontId="48" fillId="0" borderId="23" xfId="1" applyNumberFormat="1" applyFont="1" applyFill="1" applyBorder="1" applyAlignment="1">
      <alignment horizontal="right"/>
    </xf>
    <xf numFmtId="166" fontId="48" fillId="0" borderId="23" xfId="8" applyNumberFormat="1" applyFont="1" applyFill="1" applyBorder="1" applyAlignment="1">
      <alignment horizontal="right"/>
    </xf>
    <xf numFmtId="164" fontId="48" fillId="0" borderId="21" xfId="1" applyNumberFormat="1" applyFont="1" applyFill="1" applyBorder="1" applyAlignment="1">
      <alignment horizontal="right"/>
    </xf>
    <xf numFmtId="166" fontId="48" fillId="0" borderId="2" xfId="8" applyNumberFormat="1" applyFont="1" applyFill="1" applyBorder="1" applyAlignment="1">
      <alignment horizontal="right"/>
    </xf>
    <xf numFmtId="170" fontId="48" fillId="0" borderId="23" xfId="1" applyNumberFormat="1" applyFont="1" applyFill="1" applyBorder="1" applyAlignment="1">
      <alignment horizontal="right"/>
    </xf>
    <xf numFmtId="170" fontId="48" fillId="0" borderId="2" xfId="1" applyNumberFormat="1" applyFont="1" applyFill="1" applyBorder="1" applyAlignment="1">
      <alignment horizontal="right"/>
    </xf>
    <xf numFmtId="170" fontId="48" fillId="0" borderId="24" xfId="1" applyNumberFormat="1" applyFont="1" applyFill="1" applyBorder="1" applyAlignment="1">
      <alignment horizontal="right"/>
    </xf>
    <xf numFmtId="3" fontId="0" fillId="0" borderId="1" xfId="1" applyNumberFormat="1" applyFont="1" applyBorder="1"/>
    <xf numFmtId="3" fontId="0" fillId="0" borderId="1" xfId="1" applyNumberFormat="1" applyFont="1" applyFill="1" applyBorder="1"/>
    <xf numFmtId="3" fontId="2" fillId="0" borderId="1" xfId="0" applyNumberFormat="1" applyFont="1" applyBorder="1" applyAlignment="1">
      <alignment wrapText="1"/>
    </xf>
    <xf numFmtId="166" fontId="2" fillId="0" borderId="1" xfId="0" applyNumberFormat="1" applyFont="1" applyBorder="1" applyAlignment="1">
      <alignment wrapText="1"/>
    </xf>
    <xf numFmtId="166" fontId="0" fillId="0" borderId="1" xfId="8" applyNumberFormat="1" applyFont="1" applyFill="1" applyBorder="1" applyAlignment="1">
      <alignment wrapText="1"/>
    </xf>
    <xf numFmtId="166" fontId="2" fillId="0" borderId="1" xfId="8" applyNumberFormat="1" applyFont="1" applyFill="1" applyBorder="1" applyAlignment="1">
      <alignment wrapText="1"/>
    </xf>
    <xf numFmtId="2" fontId="0" fillId="0" borderId="1" xfId="0" applyNumberFormat="1" applyBorder="1"/>
    <xf numFmtId="164" fontId="0" fillId="0" borderId="1" xfId="1" applyNumberFormat="1" applyFont="1" applyBorder="1" applyAlignment="1">
      <alignment horizontal="left"/>
    </xf>
    <xf numFmtId="3" fontId="2" fillId="0" borderId="1" xfId="1" applyNumberFormat="1" applyFont="1" applyFill="1" applyBorder="1"/>
    <xf numFmtId="166" fontId="2" fillId="0" borderId="1" xfId="8" applyNumberFormat="1" applyFont="1" applyFill="1" applyBorder="1"/>
    <xf numFmtId="0" fontId="2" fillId="0" borderId="1" xfId="0" applyFont="1" applyBorder="1" applyAlignment="1">
      <alignment wrapText="1"/>
    </xf>
    <xf numFmtId="164" fontId="3" fillId="0" borderId="1" xfId="1" applyNumberFormat="1" applyFont="1" applyFill="1" applyBorder="1" applyAlignment="1">
      <alignment horizontal="center"/>
    </xf>
    <xf numFmtId="43" fontId="1" fillId="0" borderId="1" xfId="1" applyFont="1" applyBorder="1"/>
    <xf numFmtId="166" fontId="3" fillId="0" borderId="1" xfId="8" applyNumberFormat="1" applyFont="1" applyBorder="1" applyAlignment="1">
      <alignment wrapText="1"/>
    </xf>
    <xf numFmtId="166" fontId="0" fillId="0" borderId="0" xfId="8" applyNumberFormat="1" applyFont="1" applyAlignment="1">
      <alignment wrapText="1"/>
    </xf>
    <xf numFmtId="166" fontId="0" fillId="0" borderId="1" xfId="0" applyNumberFormat="1" applyBorder="1" applyAlignment="1">
      <alignment horizontal="right"/>
    </xf>
    <xf numFmtId="0" fontId="55" fillId="0" borderId="0" xfId="10" applyFont="1" applyAlignment="1"/>
    <xf numFmtId="0" fontId="8" fillId="0" borderId="0" xfId="0" applyFont="1" applyAlignment="1">
      <alignment vertical="center"/>
    </xf>
    <xf numFmtId="169" fontId="2" fillId="0" borderId="0" xfId="0" applyNumberFormat="1" applyFont="1" applyAlignment="1">
      <alignment horizontal="right"/>
    </xf>
    <xf numFmtId="169" fontId="0" fillId="0" borderId="0" xfId="0" applyNumberFormat="1" applyAlignment="1">
      <alignment horizontal="right"/>
    </xf>
    <xf numFmtId="166" fontId="3" fillId="0" borderId="0" xfId="8" applyNumberFormat="1" applyFont="1" applyFill="1"/>
    <xf numFmtId="169" fontId="2" fillId="3" borderId="1" xfId="0" applyNumberFormat="1" applyFont="1" applyFill="1" applyBorder="1" applyAlignment="1">
      <alignment horizontal="center" wrapText="1"/>
    </xf>
    <xf numFmtId="0" fontId="1" fillId="0" borderId="1" xfId="0" applyFont="1" applyBorder="1"/>
    <xf numFmtId="3" fontId="1" fillId="0" borderId="1" xfId="0" applyNumberFormat="1" applyFont="1" applyBorder="1"/>
    <xf numFmtId="0" fontId="2" fillId="36" borderId="1" xfId="0" applyFont="1" applyFill="1" applyBorder="1"/>
    <xf numFmtId="10" fontId="0" fillId="0" borderId="0" xfId="0" applyNumberFormat="1" applyAlignment="1">
      <alignment wrapText="1"/>
    </xf>
    <xf numFmtId="3" fontId="0" fillId="0" borderId="0" xfId="0" applyNumberFormat="1" applyAlignment="1">
      <alignment wrapText="1"/>
    </xf>
    <xf numFmtId="166" fontId="2" fillId="0" borderId="0" xfId="8" applyNumberFormat="1" applyFont="1"/>
    <xf numFmtId="166" fontId="0" fillId="0" borderId="1" xfId="0" applyNumberFormat="1" applyBorder="1" applyAlignment="1">
      <alignment horizontal="right" wrapText="1"/>
    </xf>
    <xf numFmtId="3" fontId="48" fillId="0" borderId="2" xfId="1" applyNumberFormat="1" applyFont="1" applyFill="1" applyBorder="1" applyAlignment="1">
      <alignment horizontal="right"/>
    </xf>
    <xf numFmtId="166" fontId="14" fillId="0" borderId="1" xfId="8" applyNumberFormat="1" applyFont="1" applyBorder="1" applyAlignment="1">
      <alignment horizontal="right"/>
    </xf>
    <xf numFmtId="166" fontId="8" fillId="0" borderId="1" xfId="8" applyNumberFormat="1" applyFont="1" applyBorder="1" applyAlignment="1">
      <alignment horizontal="right"/>
    </xf>
    <xf numFmtId="171" fontId="0" fillId="0" borderId="1" xfId="0" applyNumberFormat="1" applyBorder="1"/>
    <xf numFmtId="171" fontId="20" fillId="0" borderId="1" xfId="9" applyNumberFormat="1" applyFont="1" applyFill="1" applyBorder="1" applyAlignment="1">
      <alignment horizontal="right" vertical="center" wrapText="1"/>
    </xf>
    <xf numFmtId="171" fontId="0" fillId="0" borderId="1" xfId="0" applyNumberFormat="1" applyBorder="1" applyAlignment="1">
      <alignment horizontal="right"/>
    </xf>
    <xf numFmtId="0" fontId="46" fillId="3" borderId="18" xfId="0" applyFont="1" applyFill="1" applyBorder="1" applyAlignment="1">
      <alignment horizontal="center"/>
    </xf>
    <xf numFmtId="0" fontId="46" fillId="3" borderId="19" xfId="0" applyFont="1" applyFill="1" applyBorder="1" applyAlignment="1">
      <alignment horizontal="center"/>
    </xf>
    <xf numFmtId="0" fontId="46" fillId="3" borderId="22" xfId="0" applyFont="1" applyFill="1" applyBorder="1" applyAlignment="1">
      <alignment horizontal="center"/>
    </xf>
    <xf numFmtId="0" fontId="0" fillId="0" borderId="0" xfId="0" applyFill="1"/>
    <xf numFmtId="3" fontId="3" fillId="0" borderId="0" xfId="0" applyNumberFormat="1" applyFont="1"/>
    <xf numFmtId="0" fontId="0" fillId="0" borderId="0" xfId="0"/>
    <xf numFmtId="0" fontId="0" fillId="0" borderId="0" xfId="0" applyAlignment="1">
      <alignment wrapText="1"/>
    </xf>
    <xf numFmtId="0" fontId="0" fillId="0" borderId="1" xfId="0" applyNumberFormat="1" applyBorder="1" applyAlignment="1">
      <alignment wrapText="1"/>
    </xf>
    <xf numFmtId="0" fontId="0" fillId="0" borderId="1" xfId="0" applyNumberFormat="1" applyBorder="1"/>
    <xf numFmtId="0" fontId="0" fillId="0" borderId="1" xfId="0" applyFill="1" applyBorder="1"/>
    <xf numFmtId="168" fontId="0" fillId="0" borderId="1" xfId="0" applyNumberFormat="1" applyFill="1" applyBorder="1"/>
    <xf numFmtId="43" fontId="14" fillId="0" borderId="1" xfId="0" applyNumberFormat="1" applyFont="1" applyFill="1" applyBorder="1"/>
    <xf numFmtId="43" fontId="3" fillId="0" borderId="1" xfId="0" applyNumberFormat="1" applyFont="1" applyFill="1" applyBorder="1"/>
    <xf numFmtId="10" fontId="2" fillId="0" borderId="1" xfId="0" applyNumberFormat="1" applyFont="1" applyFill="1" applyBorder="1"/>
    <xf numFmtId="3" fontId="0" fillId="0" borderId="1" xfId="0" applyNumberFormat="1" applyFill="1" applyBorder="1" applyAlignment="1">
      <alignment horizontal="right" wrapText="1"/>
    </xf>
    <xf numFmtId="3" fontId="0" fillId="0" borderId="1" xfId="0" applyNumberFormat="1" applyFill="1" applyBorder="1" applyAlignment="1" applyProtection="1">
      <alignment horizontal="right"/>
      <protection locked="0"/>
    </xf>
    <xf numFmtId="0" fontId="2" fillId="0" borderId="0" xfId="0" applyFont="1" applyFill="1" applyAlignment="1">
      <alignment wrapText="1"/>
    </xf>
    <xf numFmtId="0" fontId="2" fillId="0" borderId="0" xfId="0" applyFont="1" applyFill="1"/>
    <xf numFmtId="0" fontId="2" fillId="0" borderId="1" xfId="0" applyFont="1" applyFill="1" applyBorder="1" applyAlignment="1">
      <alignment horizontal="center" wrapText="1"/>
    </xf>
    <xf numFmtId="0" fontId="3" fillId="0" borderId="1" xfId="0" applyFont="1" applyFill="1" applyBorder="1"/>
    <xf numFmtId="0" fontId="2" fillId="0" borderId="1" xfId="0" applyFont="1" applyFill="1" applyBorder="1"/>
    <xf numFmtId="0" fontId="2" fillId="0" borderId="1" xfId="0" applyFont="1" applyFill="1" applyBorder="1" applyAlignment="1">
      <alignment wrapText="1"/>
    </xf>
    <xf numFmtId="0" fontId="7" fillId="0" borderId="0" xfId="2" applyFont="1" applyFill="1"/>
    <xf numFmtId="3" fontId="43" fillId="0" borderId="1" xfId="382" applyNumberFormat="1" applyFont="1" applyFill="1" applyBorder="1" applyAlignment="1">
      <alignment vertical="center"/>
    </xf>
    <xf numFmtId="0" fontId="1" fillId="0" borderId="1" xfId="0" applyFont="1" applyFill="1" applyBorder="1"/>
    <xf numFmtId="0" fontId="1" fillId="0" borderId="0" xfId="0" applyFont="1" applyFill="1"/>
    <xf numFmtId="0" fontId="8" fillId="0" borderId="0" xfId="2" applyFont="1" applyFill="1"/>
    <xf numFmtId="0" fontId="7" fillId="0" borderId="0" xfId="0" applyFont="1" applyFill="1"/>
    <xf numFmtId="0" fontId="8" fillId="0" borderId="0" xfId="0" applyFont="1" applyFill="1"/>
    <xf numFmtId="0" fontId="46" fillId="0" borderId="0" xfId="0" applyFont="1" applyFill="1" applyAlignment="1">
      <alignment horizontal="left"/>
    </xf>
    <xf numFmtId="169" fontId="0" fillId="0" borderId="1" xfId="0" applyNumberFormat="1" applyFont="1" applyBorder="1"/>
    <xf numFmtId="0" fontId="0" fillId="0" borderId="1" xfId="0" applyFont="1" applyBorder="1"/>
  </cellXfs>
  <cellStyles count="392">
    <cellStyle name="20% - Accent1" xfId="29" builtinId="30" customBuiltin="1"/>
    <cellStyle name="20% - Accent1 2" xfId="72" xr:uid="{00000000-0005-0000-0000-000001000000}"/>
    <cellStyle name="20% - Accent1 2 2" xfId="156" xr:uid="{00000000-0005-0000-0000-000002000000}"/>
    <cellStyle name="20% - Accent1 2 2 2" xfId="323" xr:uid="{00000000-0005-0000-0000-000003000000}"/>
    <cellStyle name="20% - Accent1 2 3" xfId="240" xr:uid="{00000000-0005-0000-0000-000004000000}"/>
    <cellStyle name="20% - Accent1 3" xfId="86" xr:uid="{00000000-0005-0000-0000-000005000000}"/>
    <cellStyle name="20% - Accent1 3 2" xfId="170" xr:uid="{00000000-0005-0000-0000-000006000000}"/>
    <cellStyle name="20% - Accent1 3 2 2" xfId="337" xr:uid="{00000000-0005-0000-0000-000007000000}"/>
    <cellStyle name="20% - Accent1 3 3" xfId="254" xr:uid="{00000000-0005-0000-0000-000008000000}"/>
    <cellStyle name="20% - Accent1 4" xfId="99" xr:uid="{00000000-0005-0000-0000-000009000000}"/>
    <cellStyle name="20% - Accent1 4 2" xfId="183" xr:uid="{00000000-0005-0000-0000-00000A000000}"/>
    <cellStyle name="20% - Accent1 4 2 2" xfId="350" xr:uid="{00000000-0005-0000-0000-00000B000000}"/>
    <cellStyle name="20% - Accent1 4 3" xfId="267" xr:uid="{00000000-0005-0000-0000-00000C000000}"/>
    <cellStyle name="20% - Accent1 5" xfId="112" xr:uid="{00000000-0005-0000-0000-00000D000000}"/>
    <cellStyle name="20% - Accent1 5 2" xfId="196" xr:uid="{00000000-0005-0000-0000-00000E000000}"/>
    <cellStyle name="20% - Accent1 5 2 2" xfId="363" xr:uid="{00000000-0005-0000-0000-00000F000000}"/>
    <cellStyle name="20% - Accent1 5 3" xfId="280" xr:uid="{00000000-0005-0000-0000-000010000000}"/>
    <cellStyle name="20% - Accent1 6" xfId="136" xr:uid="{00000000-0005-0000-0000-000011000000}"/>
    <cellStyle name="20% - Accent1 6 2" xfId="304" xr:uid="{00000000-0005-0000-0000-000012000000}"/>
    <cellStyle name="20% - Accent1 7" xfId="221" xr:uid="{00000000-0005-0000-0000-000013000000}"/>
    <cellStyle name="20% - Accent2" xfId="32" builtinId="34" customBuiltin="1"/>
    <cellStyle name="20% - Accent2 2" xfId="74" xr:uid="{00000000-0005-0000-0000-000015000000}"/>
    <cellStyle name="20% - Accent2 2 2" xfId="158" xr:uid="{00000000-0005-0000-0000-000016000000}"/>
    <cellStyle name="20% - Accent2 2 2 2" xfId="325" xr:uid="{00000000-0005-0000-0000-000017000000}"/>
    <cellStyle name="20% - Accent2 2 3" xfId="242" xr:uid="{00000000-0005-0000-0000-000018000000}"/>
    <cellStyle name="20% - Accent2 3" xfId="88" xr:uid="{00000000-0005-0000-0000-000019000000}"/>
    <cellStyle name="20% - Accent2 3 2" xfId="172" xr:uid="{00000000-0005-0000-0000-00001A000000}"/>
    <cellStyle name="20% - Accent2 3 2 2" xfId="339" xr:uid="{00000000-0005-0000-0000-00001B000000}"/>
    <cellStyle name="20% - Accent2 3 3" xfId="256" xr:uid="{00000000-0005-0000-0000-00001C000000}"/>
    <cellStyle name="20% - Accent2 4" xfId="101" xr:uid="{00000000-0005-0000-0000-00001D000000}"/>
    <cellStyle name="20% - Accent2 4 2" xfId="185" xr:uid="{00000000-0005-0000-0000-00001E000000}"/>
    <cellStyle name="20% - Accent2 4 2 2" xfId="352" xr:uid="{00000000-0005-0000-0000-00001F000000}"/>
    <cellStyle name="20% - Accent2 4 3" xfId="269" xr:uid="{00000000-0005-0000-0000-000020000000}"/>
    <cellStyle name="20% - Accent2 5" xfId="114" xr:uid="{00000000-0005-0000-0000-000021000000}"/>
    <cellStyle name="20% - Accent2 5 2" xfId="198" xr:uid="{00000000-0005-0000-0000-000022000000}"/>
    <cellStyle name="20% - Accent2 5 2 2" xfId="365" xr:uid="{00000000-0005-0000-0000-000023000000}"/>
    <cellStyle name="20% - Accent2 5 3" xfId="282" xr:uid="{00000000-0005-0000-0000-000024000000}"/>
    <cellStyle name="20% - Accent2 6" xfId="138" xr:uid="{00000000-0005-0000-0000-000025000000}"/>
    <cellStyle name="20% - Accent2 6 2" xfId="306" xr:uid="{00000000-0005-0000-0000-000026000000}"/>
    <cellStyle name="20% - Accent2 7" xfId="223" xr:uid="{00000000-0005-0000-0000-000027000000}"/>
    <cellStyle name="20% - Accent3" xfId="35" builtinId="38" customBuiltin="1"/>
    <cellStyle name="20% - Accent3 2" xfId="76" xr:uid="{00000000-0005-0000-0000-000029000000}"/>
    <cellStyle name="20% - Accent3 2 2" xfId="160" xr:uid="{00000000-0005-0000-0000-00002A000000}"/>
    <cellStyle name="20% - Accent3 2 2 2" xfId="327" xr:uid="{00000000-0005-0000-0000-00002B000000}"/>
    <cellStyle name="20% - Accent3 2 3" xfId="244" xr:uid="{00000000-0005-0000-0000-00002C000000}"/>
    <cellStyle name="20% - Accent3 3" xfId="90" xr:uid="{00000000-0005-0000-0000-00002D000000}"/>
    <cellStyle name="20% - Accent3 3 2" xfId="174" xr:uid="{00000000-0005-0000-0000-00002E000000}"/>
    <cellStyle name="20% - Accent3 3 2 2" xfId="341" xr:uid="{00000000-0005-0000-0000-00002F000000}"/>
    <cellStyle name="20% - Accent3 3 3" xfId="258" xr:uid="{00000000-0005-0000-0000-000030000000}"/>
    <cellStyle name="20% - Accent3 4" xfId="103" xr:uid="{00000000-0005-0000-0000-000031000000}"/>
    <cellStyle name="20% - Accent3 4 2" xfId="187" xr:uid="{00000000-0005-0000-0000-000032000000}"/>
    <cellStyle name="20% - Accent3 4 2 2" xfId="354" xr:uid="{00000000-0005-0000-0000-000033000000}"/>
    <cellStyle name="20% - Accent3 4 3" xfId="271" xr:uid="{00000000-0005-0000-0000-000034000000}"/>
    <cellStyle name="20% - Accent3 5" xfId="116" xr:uid="{00000000-0005-0000-0000-000035000000}"/>
    <cellStyle name="20% - Accent3 5 2" xfId="200" xr:uid="{00000000-0005-0000-0000-000036000000}"/>
    <cellStyle name="20% - Accent3 5 2 2" xfId="367" xr:uid="{00000000-0005-0000-0000-000037000000}"/>
    <cellStyle name="20% - Accent3 5 3" xfId="284" xr:uid="{00000000-0005-0000-0000-000038000000}"/>
    <cellStyle name="20% - Accent3 6" xfId="140" xr:uid="{00000000-0005-0000-0000-000039000000}"/>
    <cellStyle name="20% - Accent3 6 2" xfId="308" xr:uid="{00000000-0005-0000-0000-00003A000000}"/>
    <cellStyle name="20% - Accent3 7" xfId="225" xr:uid="{00000000-0005-0000-0000-00003B000000}"/>
    <cellStyle name="20% - Accent4" xfId="38" builtinId="42" customBuiltin="1"/>
    <cellStyle name="20% - Accent4 2" xfId="78" xr:uid="{00000000-0005-0000-0000-00003D000000}"/>
    <cellStyle name="20% - Accent4 2 2" xfId="162" xr:uid="{00000000-0005-0000-0000-00003E000000}"/>
    <cellStyle name="20% - Accent4 2 2 2" xfId="329" xr:uid="{00000000-0005-0000-0000-00003F000000}"/>
    <cellStyle name="20% - Accent4 2 3" xfId="246" xr:uid="{00000000-0005-0000-0000-000040000000}"/>
    <cellStyle name="20% - Accent4 3" xfId="92" xr:uid="{00000000-0005-0000-0000-000041000000}"/>
    <cellStyle name="20% - Accent4 3 2" xfId="176" xr:uid="{00000000-0005-0000-0000-000042000000}"/>
    <cellStyle name="20% - Accent4 3 2 2" xfId="343" xr:uid="{00000000-0005-0000-0000-000043000000}"/>
    <cellStyle name="20% - Accent4 3 3" xfId="260" xr:uid="{00000000-0005-0000-0000-000044000000}"/>
    <cellStyle name="20% - Accent4 4" xfId="105" xr:uid="{00000000-0005-0000-0000-000045000000}"/>
    <cellStyle name="20% - Accent4 4 2" xfId="189" xr:uid="{00000000-0005-0000-0000-000046000000}"/>
    <cellStyle name="20% - Accent4 4 2 2" xfId="356" xr:uid="{00000000-0005-0000-0000-000047000000}"/>
    <cellStyle name="20% - Accent4 4 3" xfId="273" xr:uid="{00000000-0005-0000-0000-000048000000}"/>
    <cellStyle name="20% - Accent4 5" xfId="118" xr:uid="{00000000-0005-0000-0000-000049000000}"/>
    <cellStyle name="20% - Accent4 5 2" xfId="202" xr:uid="{00000000-0005-0000-0000-00004A000000}"/>
    <cellStyle name="20% - Accent4 5 2 2" xfId="369" xr:uid="{00000000-0005-0000-0000-00004B000000}"/>
    <cellStyle name="20% - Accent4 5 3" xfId="286" xr:uid="{00000000-0005-0000-0000-00004C000000}"/>
    <cellStyle name="20% - Accent4 6" xfId="142" xr:uid="{00000000-0005-0000-0000-00004D000000}"/>
    <cellStyle name="20% - Accent4 6 2" xfId="310" xr:uid="{00000000-0005-0000-0000-00004E000000}"/>
    <cellStyle name="20% - Accent4 7" xfId="227" xr:uid="{00000000-0005-0000-0000-00004F000000}"/>
    <cellStyle name="20% - Accent5" xfId="41" builtinId="46" customBuiltin="1"/>
    <cellStyle name="20% - Accent5 2" xfId="80" xr:uid="{00000000-0005-0000-0000-000051000000}"/>
    <cellStyle name="20% - Accent5 2 2" xfId="164" xr:uid="{00000000-0005-0000-0000-000052000000}"/>
    <cellStyle name="20% - Accent5 2 2 2" xfId="331" xr:uid="{00000000-0005-0000-0000-000053000000}"/>
    <cellStyle name="20% - Accent5 2 3" xfId="248" xr:uid="{00000000-0005-0000-0000-000054000000}"/>
    <cellStyle name="20% - Accent5 3" xfId="94" xr:uid="{00000000-0005-0000-0000-000055000000}"/>
    <cellStyle name="20% - Accent5 3 2" xfId="178" xr:uid="{00000000-0005-0000-0000-000056000000}"/>
    <cellStyle name="20% - Accent5 3 2 2" xfId="345" xr:uid="{00000000-0005-0000-0000-000057000000}"/>
    <cellStyle name="20% - Accent5 3 3" xfId="262" xr:uid="{00000000-0005-0000-0000-000058000000}"/>
    <cellStyle name="20% - Accent5 4" xfId="107" xr:uid="{00000000-0005-0000-0000-000059000000}"/>
    <cellStyle name="20% - Accent5 4 2" xfId="191" xr:uid="{00000000-0005-0000-0000-00005A000000}"/>
    <cellStyle name="20% - Accent5 4 2 2" xfId="358" xr:uid="{00000000-0005-0000-0000-00005B000000}"/>
    <cellStyle name="20% - Accent5 4 3" xfId="275" xr:uid="{00000000-0005-0000-0000-00005C000000}"/>
    <cellStyle name="20% - Accent5 5" xfId="120" xr:uid="{00000000-0005-0000-0000-00005D000000}"/>
    <cellStyle name="20% - Accent5 5 2" xfId="204" xr:uid="{00000000-0005-0000-0000-00005E000000}"/>
    <cellStyle name="20% - Accent5 5 2 2" xfId="371" xr:uid="{00000000-0005-0000-0000-00005F000000}"/>
    <cellStyle name="20% - Accent5 5 3" xfId="288" xr:uid="{00000000-0005-0000-0000-000060000000}"/>
    <cellStyle name="20% - Accent5 6" xfId="144" xr:uid="{00000000-0005-0000-0000-000061000000}"/>
    <cellStyle name="20% - Accent5 6 2" xfId="312" xr:uid="{00000000-0005-0000-0000-000062000000}"/>
    <cellStyle name="20% - Accent5 7" xfId="229" xr:uid="{00000000-0005-0000-0000-000063000000}"/>
    <cellStyle name="20% - Accent6" xfId="44" builtinId="50" customBuiltin="1"/>
    <cellStyle name="20% - Accent6 2" xfId="82" xr:uid="{00000000-0005-0000-0000-000065000000}"/>
    <cellStyle name="20% - Accent6 2 2" xfId="166" xr:uid="{00000000-0005-0000-0000-000066000000}"/>
    <cellStyle name="20% - Accent6 2 2 2" xfId="333" xr:uid="{00000000-0005-0000-0000-000067000000}"/>
    <cellStyle name="20% - Accent6 2 3" xfId="250" xr:uid="{00000000-0005-0000-0000-000068000000}"/>
    <cellStyle name="20% - Accent6 3" xfId="96" xr:uid="{00000000-0005-0000-0000-000069000000}"/>
    <cellStyle name="20% - Accent6 3 2" xfId="180" xr:uid="{00000000-0005-0000-0000-00006A000000}"/>
    <cellStyle name="20% - Accent6 3 2 2" xfId="347" xr:uid="{00000000-0005-0000-0000-00006B000000}"/>
    <cellStyle name="20% - Accent6 3 3" xfId="264" xr:uid="{00000000-0005-0000-0000-00006C000000}"/>
    <cellStyle name="20% - Accent6 4" xfId="109" xr:uid="{00000000-0005-0000-0000-00006D000000}"/>
    <cellStyle name="20% - Accent6 4 2" xfId="193" xr:uid="{00000000-0005-0000-0000-00006E000000}"/>
    <cellStyle name="20% - Accent6 4 2 2" xfId="360" xr:uid="{00000000-0005-0000-0000-00006F000000}"/>
    <cellStyle name="20% - Accent6 4 3" xfId="277" xr:uid="{00000000-0005-0000-0000-000070000000}"/>
    <cellStyle name="20% - Accent6 5" xfId="122" xr:uid="{00000000-0005-0000-0000-000071000000}"/>
    <cellStyle name="20% - Accent6 5 2" xfId="206" xr:uid="{00000000-0005-0000-0000-000072000000}"/>
    <cellStyle name="20% - Accent6 5 2 2" xfId="373" xr:uid="{00000000-0005-0000-0000-000073000000}"/>
    <cellStyle name="20% - Accent6 5 3" xfId="290" xr:uid="{00000000-0005-0000-0000-000074000000}"/>
    <cellStyle name="20% - Accent6 6" xfId="146" xr:uid="{00000000-0005-0000-0000-000075000000}"/>
    <cellStyle name="20% - Accent6 6 2" xfId="314" xr:uid="{00000000-0005-0000-0000-000076000000}"/>
    <cellStyle name="20% - Accent6 7" xfId="231" xr:uid="{00000000-0005-0000-0000-000077000000}"/>
    <cellStyle name="40% - Accent1" xfId="30" builtinId="31" customBuiltin="1"/>
    <cellStyle name="40% - Accent1 2" xfId="73" xr:uid="{00000000-0005-0000-0000-000079000000}"/>
    <cellStyle name="40% - Accent1 2 2" xfId="157" xr:uid="{00000000-0005-0000-0000-00007A000000}"/>
    <cellStyle name="40% - Accent1 2 2 2" xfId="324" xr:uid="{00000000-0005-0000-0000-00007B000000}"/>
    <cellStyle name="40% - Accent1 2 3" xfId="241" xr:uid="{00000000-0005-0000-0000-00007C000000}"/>
    <cellStyle name="40% - Accent1 3" xfId="87" xr:uid="{00000000-0005-0000-0000-00007D000000}"/>
    <cellStyle name="40% - Accent1 3 2" xfId="171" xr:uid="{00000000-0005-0000-0000-00007E000000}"/>
    <cellStyle name="40% - Accent1 3 2 2" xfId="338" xr:uid="{00000000-0005-0000-0000-00007F000000}"/>
    <cellStyle name="40% - Accent1 3 3" xfId="255" xr:uid="{00000000-0005-0000-0000-000080000000}"/>
    <cellStyle name="40% - Accent1 4" xfId="100" xr:uid="{00000000-0005-0000-0000-000081000000}"/>
    <cellStyle name="40% - Accent1 4 2" xfId="184" xr:uid="{00000000-0005-0000-0000-000082000000}"/>
    <cellStyle name="40% - Accent1 4 2 2" xfId="351" xr:uid="{00000000-0005-0000-0000-000083000000}"/>
    <cellStyle name="40% - Accent1 4 3" xfId="268" xr:uid="{00000000-0005-0000-0000-000084000000}"/>
    <cellStyle name="40% - Accent1 5" xfId="113" xr:uid="{00000000-0005-0000-0000-000085000000}"/>
    <cellStyle name="40% - Accent1 5 2" xfId="197" xr:uid="{00000000-0005-0000-0000-000086000000}"/>
    <cellStyle name="40% - Accent1 5 2 2" xfId="364" xr:uid="{00000000-0005-0000-0000-000087000000}"/>
    <cellStyle name="40% - Accent1 5 3" xfId="281" xr:uid="{00000000-0005-0000-0000-000088000000}"/>
    <cellStyle name="40% - Accent1 6" xfId="137" xr:uid="{00000000-0005-0000-0000-000089000000}"/>
    <cellStyle name="40% - Accent1 6 2" xfId="305" xr:uid="{00000000-0005-0000-0000-00008A000000}"/>
    <cellStyle name="40% - Accent1 7" xfId="222" xr:uid="{00000000-0005-0000-0000-00008B000000}"/>
    <cellStyle name="40% - Accent2" xfId="33" builtinId="35" customBuiltin="1"/>
    <cellStyle name="40% - Accent2 2" xfId="75" xr:uid="{00000000-0005-0000-0000-00008D000000}"/>
    <cellStyle name="40% - Accent2 2 2" xfId="159" xr:uid="{00000000-0005-0000-0000-00008E000000}"/>
    <cellStyle name="40% - Accent2 2 2 2" xfId="326" xr:uid="{00000000-0005-0000-0000-00008F000000}"/>
    <cellStyle name="40% - Accent2 2 3" xfId="243" xr:uid="{00000000-0005-0000-0000-000090000000}"/>
    <cellStyle name="40% - Accent2 3" xfId="89" xr:uid="{00000000-0005-0000-0000-000091000000}"/>
    <cellStyle name="40% - Accent2 3 2" xfId="173" xr:uid="{00000000-0005-0000-0000-000092000000}"/>
    <cellStyle name="40% - Accent2 3 2 2" xfId="340" xr:uid="{00000000-0005-0000-0000-000093000000}"/>
    <cellStyle name="40% - Accent2 3 3" xfId="257" xr:uid="{00000000-0005-0000-0000-000094000000}"/>
    <cellStyle name="40% - Accent2 4" xfId="102" xr:uid="{00000000-0005-0000-0000-000095000000}"/>
    <cellStyle name="40% - Accent2 4 2" xfId="186" xr:uid="{00000000-0005-0000-0000-000096000000}"/>
    <cellStyle name="40% - Accent2 4 2 2" xfId="353" xr:uid="{00000000-0005-0000-0000-000097000000}"/>
    <cellStyle name="40% - Accent2 4 3" xfId="270" xr:uid="{00000000-0005-0000-0000-000098000000}"/>
    <cellStyle name="40% - Accent2 5" xfId="115" xr:uid="{00000000-0005-0000-0000-000099000000}"/>
    <cellStyle name="40% - Accent2 5 2" xfId="199" xr:uid="{00000000-0005-0000-0000-00009A000000}"/>
    <cellStyle name="40% - Accent2 5 2 2" xfId="366" xr:uid="{00000000-0005-0000-0000-00009B000000}"/>
    <cellStyle name="40% - Accent2 5 3" xfId="283" xr:uid="{00000000-0005-0000-0000-00009C000000}"/>
    <cellStyle name="40% - Accent2 6" xfId="139" xr:uid="{00000000-0005-0000-0000-00009D000000}"/>
    <cellStyle name="40% - Accent2 6 2" xfId="307" xr:uid="{00000000-0005-0000-0000-00009E000000}"/>
    <cellStyle name="40% - Accent2 7" xfId="224" xr:uid="{00000000-0005-0000-0000-00009F000000}"/>
    <cellStyle name="40% - Accent3" xfId="36" builtinId="39" customBuiltin="1"/>
    <cellStyle name="40% - Accent3 2" xfId="77" xr:uid="{00000000-0005-0000-0000-0000A1000000}"/>
    <cellStyle name="40% - Accent3 2 2" xfId="161" xr:uid="{00000000-0005-0000-0000-0000A2000000}"/>
    <cellStyle name="40% - Accent3 2 2 2" xfId="328" xr:uid="{00000000-0005-0000-0000-0000A3000000}"/>
    <cellStyle name="40% - Accent3 2 3" xfId="245" xr:uid="{00000000-0005-0000-0000-0000A4000000}"/>
    <cellStyle name="40% - Accent3 3" xfId="91" xr:uid="{00000000-0005-0000-0000-0000A5000000}"/>
    <cellStyle name="40% - Accent3 3 2" xfId="175" xr:uid="{00000000-0005-0000-0000-0000A6000000}"/>
    <cellStyle name="40% - Accent3 3 2 2" xfId="342" xr:uid="{00000000-0005-0000-0000-0000A7000000}"/>
    <cellStyle name="40% - Accent3 3 3" xfId="259" xr:uid="{00000000-0005-0000-0000-0000A8000000}"/>
    <cellStyle name="40% - Accent3 4" xfId="104" xr:uid="{00000000-0005-0000-0000-0000A9000000}"/>
    <cellStyle name="40% - Accent3 4 2" xfId="188" xr:uid="{00000000-0005-0000-0000-0000AA000000}"/>
    <cellStyle name="40% - Accent3 4 2 2" xfId="355" xr:uid="{00000000-0005-0000-0000-0000AB000000}"/>
    <cellStyle name="40% - Accent3 4 3" xfId="272" xr:uid="{00000000-0005-0000-0000-0000AC000000}"/>
    <cellStyle name="40% - Accent3 5" xfId="117" xr:uid="{00000000-0005-0000-0000-0000AD000000}"/>
    <cellStyle name="40% - Accent3 5 2" xfId="201" xr:uid="{00000000-0005-0000-0000-0000AE000000}"/>
    <cellStyle name="40% - Accent3 5 2 2" xfId="368" xr:uid="{00000000-0005-0000-0000-0000AF000000}"/>
    <cellStyle name="40% - Accent3 5 3" xfId="285" xr:uid="{00000000-0005-0000-0000-0000B0000000}"/>
    <cellStyle name="40% - Accent3 6" xfId="141" xr:uid="{00000000-0005-0000-0000-0000B1000000}"/>
    <cellStyle name="40% - Accent3 6 2" xfId="309" xr:uid="{00000000-0005-0000-0000-0000B2000000}"/>
    <cellStyle name="40% - Accent3 7" xfId="226" xr:uid="{00000000-0005-0000-0000-0000B3000000}"/>
    <cellStyle name="40% - Accent4" xfId="39" builtinId="43" customBuiltin="1"/>
    <cellStyle name="40% - Accent4 2" xfId="79" xr:uid="{00000000-0005-0000-0000-0000B5000000}"/>
    <cellStyle name="40% - Accent4 2 2" xfId="163" xr:uid="{00000000-0005-0000-0000-0000B6000000}"/>
    <cellStyle name="40% - Accent4 2 2 2" xfId="330" xr:uid="{00000000-0005-0000-0000-0000B7000000}"/>
    <cellStyle name="40% - Accent4 2 3" xfId="247" xr:uid="{00000000-0005-0000-0000-0000B8000000}"/>
    <cellStyle name="40% - Accent4 3" xfId="93" xr:uid="{00000000-0005-0000-0000-0000B9000000}"/>
    <cellStyle name="40% - Accent4 3 2" xfId="177" xr:uid="{00000000-0005-0000-0000-0000BA000000}"/>
    <cellStyle name="40% - Accent4 3 2 2" xfId="344" xr:uid="{00000000-0005-0000-0000-0000BB000000}"/>
    <cellStyle name="40% - Accent4 3 3" xfId="261" xr:uid="{00000000-0005-0000-0000-0000BC000000}"/>
    <cellStyle name="40% - Accent4 4" xfId="106" xr:uid="{00000000-0005-0000-0000-0000BD000000}"/>
    <cellStyle name="40% - Accent4 4 2" xfId="190" xr:uid="{00000000-0005-0000-0000-0000BE000000}"/>
    <cellStyle name="40% - Accent4 4 2 2" xfId="357" xr:uid="{00000000-0005-0000-0000-0000BF000000}"/>
    <cellStyle name="40% - Accent4 4 3" xfId="274" xr:uid="{00000000-0005-0000-0000-0000C0000000}"/>
    <cellStyle name="40% - Accent4 5" xfId="119" xr:uid="{00000000-0005-0000-0000-0000C1000000}"/>
    <cellStyle name="40% - Accent4 5 2" xfId="203" xr:uid="{00000000-0005-0000-0000-0000C2000000}"/>
    <cellStyle name="40% - Accent4 5 2 2" xfId="370" xr:uid="{00000000-0005-0000-0000-0000C3000000}"/>
    <cellStyle name="40% - Accent4 5 3" xfId="287" xr:uid="{00000000-0005-0000-0000-0000C4000000}"/>
    <cellStyle name="40% - Accent4 6" xfId="143" xr:uid="{00000000-0005-0000-0000-0000C5000000}"/>
    <cellStyle name="40% - Accent4 6 2" xfId="311" xr:uid="{00000000-0005-0000-0000-0000C6000000}"/>
    <cellStyle name="40% - Accent4 7" xfId="228" xr:uid="{00000000-0005-0000-0000-0000C7000000}"/>
    <cellStyle name="40% - Accent5" xfId="42" builtinId="47" customBuiltin="1"/>
    <cellStyle name="40% - Accent5 2" xfId="81" xr:uid="{00000000-0005-0000-0000-0000C9000000}"/>
    <cellStyle name="40% - Accent5 2 2" xfId="165" xr:uid="{00000000-0005-0000-0000-0000CA000000}"/>
    <cellStyle name="40% - Accent5 2 2 2" xfId="332" xr:uid="{00000000-0005-0000-0000-0000CB000000}"/>
    <cellStyle name="40% - Accent5 2 3" xfId="249" xr:uid="{00000000-0005-0000-0000-0000CC000000}"/>
    <cellStyle name="40% - Accent5 3" xfId="95" xr:uid="{00000000-0005-0000-0000-0000CD000000}"/>
    <cellStyle name="40% - Accent5 3 2" xfId="179" xr:uid="{00000000-0005-0000-0000-0000CE000000}"/>
    <cellStyle name="40% - Accent5 3 2 2" xfId="346" xr:uid="{00000000-0005-0000-0000-0000CF000000}"/>
    <cellStyle name="40% - Accent5 3 3" xfId="263" xr:uid="{00000000-0005-0000-0000-0000D0000000}"/>
    <cellStyle name="40% - Accent5 4" xfId="108" xr:uid="{00000000-0005-0000-0000-0000D1000000}"/>
    <cellStyle name="40% - Accent5 4 2" xfId="192" xr:uid="{00000000-0005-0000-0000-0000D2000000}"/>
    <cellStyle name="40% - Accent5 4 2 2" xfId="359" xr:uid="{00000000-0005-0000-0000-0000D3000000}"/>
    <cellStyle name="40% - Accent5 4 3" xfId="276" xr:uid="{00000000-0005-0000-0000-0000D4000000}"/>
    <cellStyle name="40% - Accent5 5" xfId="121" xr:uid="{00000000-0005-0000-0000-0000D5000000}"/>
    <cellStyle name="40% - Accent5 5 2" xfId="205" xr:uid="{00000000-0005-0000-0000-0000D6000000}"/>
    <cellStyle name="40% - Accent5 5 2 2" xfId="372" xr:uid="{00000000-0005-0000-0000-0000D7000000}"/>
    <cellStyle name="40% - Accent5 5 3" xfId="289" xr:uid="{00000000-0005-0000-0000-0000D8000000}"/>
    <cellStyle name="40% - Accent5 6" xfId="145" xr:uid="{00000000-0005-0000-0000-0000D9000000}"/>
    <cellStyle name="40% - Accent5 6 2" xfId="313" xr:uid="{00000000-0005-0000-0000-0000DA000000}"/>
    <cellStyle name="40% - Accent5 7" xfId="230" xr:uid="{00000000-0005-0000-0000-0000DB000000}"/>
    <cellStyle name="40% - Accent6" xfId="45" builtinId="51" customBuiltin="1"/>
    <cellStyle name="40% - Accent6 2" xfId="83" xr:uid="{00000000-0005-0000-0000-0000DD000000}"/>
    <cellStyle name="40% - Accent6 2 2" xfId="167" xr:uid="{00000000-0005-0000-0000-0000DE000000}"/>
    <cellStyle name="40% - Accent6 2 2 2" xfId="334" xr:uid="{00000000-0005-0000-0000-0000DF000000}"/>
    <cellStyle name="40% - Accent6 2 3" xfId="251" xr:uid="{00000000-0005-0000-0000-0000E0000000}"/>
    <cellStyle name="40% - Accent6 3" xfId="97" xr:uid="{00000000-0005-0000-0000-0000E1000000}"/>
    <cellStyle name="40% - Accent6 3 2" xfId="181" xr:uid="{00000000-0005-0000-0000-0000E2000000}"/>
    <cellStyle name="40% - Accent6 3 2 2" xfId="348" xr:uid="{00000000-0005-0000-0000-0000E3000000}"/>
    <cellStyle name="40% - Accent6 3 3" xfId="265" xr:uid="{00000000-0005-0000-0000-0000E4000000}"/>
    <cellStyle name="40% - Accent6 4" xfId="110" xr:uid="{00000000-0005-0000-0000-0000E5000000}"/>
    <cellStyle name="40% - Accent6 4 2" xfId="194" xr:uid="{00000000-0005-0000-0000-0000E6000000}"/>
    <cellStyle name="40% - Accent6 4 2 2" xfId="361" xr:uid="{00000000-0005-0000-0000-0000E7000000}"/>
    <cellStyle name="40% - Accent6 4 3" xfId="278" xr:uid="{00000000-0005-0000-0000-0000E8000000}"/>
    <cellStyle name="40% - Accent6 5" xfId="123" xr:uid="{00000000-0005-0000-0000-0000E9000000}"/>
    <cellStyle name="40% - Accent6 5 2" xfId="207" xr:uid="{00000000-0005-0000-0000-0000EA000000}"/>
    <cellStyle name="40% - Accent6 5 2 2" xfId="374" xr:uid="{00000000-0005-0000-0000-0000EB000000}"/>
    <cellStyle name="40% - Accent6 5 3" xfId="291" xr:uid="{00000000-0005-0000-0000-0000EC000000}"/>
    <cellStyle name="40% - Accent6 6" xfId="147" xr:uid="{00000000-0005-0000-0000-0000ED000000}"/>
    <cellStyle name="40% - Accent6 6 2" xfId="315" xr:uid="{00000000-0005-0000-0000-0000EE000000}"/>
    <cellStyle name="40% - Accent6 7" xfId="232" xr:uid="{00000000-0005-0000-0000-0000EF000000}"/>
    <cellStyle name="60% - Accent1" xfId="385" builtinId="32" customBuiltin="1"/>
    <cellStyle name="60% - Accent1 2" xfId="47" xr:uid="{00000000-0005-0000-0000-0000F0000000}"/>
    <cellStyle name="60% - Accent1 3" xfId="54" xr:uid="{00000000-0005-0000-0000-0000F1000000}"/>
    <cellStyle name="60% - Accent2" xfId="386" builtinId="36" customBuiltin="1"/>
    <cellStyle name="60% - Accent2 2" xfId="48" xr:uid="{00000000-0005-0000-0000-0000F2000000}"/>
    <cellStyle name="60% - Accent2 3" xfId="58" xr:uid="{00000000-0005-0000-0000-0000F3000000}"/>
    <cellStyle name="60% - Accent3" xfId="387" builtinId="40" customBuiltin="1"/>
    <cellStyle name="60% - Accent3 2" xfId="49" xr:uid="{00000000-0005-0000-0000-0000F4000000}"/>
    <cellStyle name="60% - Accent3 3" xfId="64" xr:uid="{00000000-0005-0000-0000-0000F5000000}"/>
    <cellStyle name="60% - Accent4" xfId="388" builtinId="44" customBuiltin="1"/>
    <cellStyle name="60% - Accent4 2" xfId="50" xr:uid="{00000000-0005-0000-0000-0000F6000000}"/>
    <cellStyle name="60% - Accent4 3" xfId="71" xr:uid="{00000000-0005-0000-0000-0000F7000000}"/>
    <cellStyle name="60% - Accent5" xfId="389" builtinId="48" customBuiltin="1"/>
    <cellStyle name="60% - Accent5 2" xfId="51" xr:uid="{00000000-0005-0000-0000-0000F8000000}"/>
    <cellStyle name="60% - Accent5 3" xfId="70" xr:uid="{00000000-0005-0000-0000-0000F9000000}"/>
    <cellStyle name="60% - Accent6" xfId="390" builtinId="52" customBuiltin="1"/>
    <cellStyle name="60% - Accent6 2" xfId="52" xr:uid="{00000000-0005-0000-0000-0000FA000000}"/>
    <cellStyle name="60% - Accent6 3" xfId="60" xr:uid="{00000000-0005-0000-0000-0000FB000000}"/>
    <cellStyle name="Accent1" xfId="28" builtinId="29" customBuiltin="1"/>
    <cellStyle name="Accent2" xfId="31" builtinId="33" customBuiltin="1"/>
    <cellStyle name="Accent3" xfId="34" builtinId="37" customBuiltin="1"/>
    <cellStyle name="Accent4" xfId="37" builtinId="41" customBuiltin="1"/>
    <cellStyle name="Accent5" xfId="40" builtinId="45" customBuiltin="1"/>
    <cellStyle name="Accent6" xfId="43" builtinId="49" customBuiltin="1"/>
    <cellStyle name="Bad" xfId="18" builtinId="27" customBuiltin="1"/>
    <cellStyle name="Calculation" xfId="21" builtinId="22" customBuiltin="1"/>
    <cellStyle name="Check Cell" xfId="23" builtinId="23" customBuiltin="1"/>
    <cellStyle name="Comma" xfId="1" builtinId="3"/>
    <cellStyle name="Comma 2" xfId="3" xr:uid="{00000000-0005-0000-0000-000006010000}"/>
    <cellStyle name="Currency" xfId="9" builtinId="4"/>
    <cellStyle name="Currency 2" xfId="126" xr:uid="{00000000-0005-0000-0000-000008010000}"/>
    <cellStyle name="Currency 2 2" xfId="210" xr:uid="{00000000-0005-0000-0000-000009010000}"/>
    <cellStyle name="Currency 2 2 2" xfId="377" xr:uid="{00000000-0005-0000-0000-00000A010000}"/>
    <cellStyle name="Currency 2 3" xfId="294" xr:uid="{00000000-0005-0000-0000-00000B010000}"/>
    <cellStyle name="Currency 3" xfId="132" xr:uid="{00000000-0005-0000-0000-00000C010000}"/>
    <cellStyle name="Currency 3 2" xfId="300" xr:uid="{00000000-0005-0000-0000-00000D010000}"/>
    <cellStyle name="Currency 4" xfId="217" xr:uid="{00000000-0005-0000-0000-00000E010000}"/>
    <cellStyle name="Explanatory Text" xfId="26"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Hyperlink" xfId="10" builtinId="8"/>
    <cellStyle name="Input" xfId="19" builtinId="20" customBuiltin="1"/>
    <cellStyle name="Linked Cell" xfId="22" builtinId="24" customBuiltin="1"/>
    <cellStyle name="Neutral" xfId="384" builtinId="28" customBuiltin="1"/>
    <cellStyle name="Neutral 2" xfId="46" xr:uid="{00000000-0005-0000-0000-000018010000}"/>
    <cellStyle name="Neutral 3" xfId="59" xr:uid="{00000000-0005-0000-0000-000019010000}"/>
    <cellStyle name="Normal" xfId="0" builtinId="0"/>
    <cellStyle name="Normal 10" xfId="65" xr:uid="{00000000-0005-0000-0000-00001B010000}"/>
    <cellStyle name="Normal 10 2" xfId="214" xr:uid="{00000000-0005-0000-0000-00001C010000}"/>
    <cellStyle name="Normal 10 2 2" xfId="381" xr:uid="{00000000-0005-0000-0000-00001D010000}"/>
    <cellStyle name="Normal 10 3" xfId="148" xr:uid="{00000000-0005-0000-0000-00001E010000}"/>
    <cellStyle name="Normal 11" xfId="130" xr:uid="{00000000-0005-0000-0000-00001F010000}"/>
    <cellStyle name="Normal 11 2" xfId="298" xr:uid="{00000000-0005-0000-0000-000020010000}"/>
    <cellStyle name="Normal 12" xfId="215" xr:uid="{00000000-0005-0000-0000-000021010000}"/>
    <cellStyle name="Normal 2" xfId="2" xr:uid="{00000000-0005-0000-0000-000022010000}"/>
    <cellStyle name="Normal 2 2" xfId="5" xr:uid="{00000000-0005-0000-0000-000023010000}"/>
    <cellStyle name="Normal 2 2 2" xfId="316" xr:uid="{00000000-0005-0000-0000-000024010000}"/>
    <cellStyle name="Normal 2 2 3" xfId="149" xr:uid="{00000000-0005-0000-0000-000025010000}"/>
    <cellStyle name="Normal 2 2 4" xfId="53" xr:uid="{00000000-0005-0000-0000-000026010000}"/>
    <cellStyle name="Normal 2 3" xfId="233" xr:uid="{00000000-0005-0000-0000-000027010000}"/>
    <cellStyle name="Normal 2 4" xfId="61" xr:uid="{00000000-0005-0000-0000-000028010000}"/>
    <cellStyle name="Normal 2 5" xfId="382" xr:uid="{00000000-0005-0000-0000-000029010000}"/>
    <cellStyle name="Normal 2 5 2" xfId="391" xr:uid="{458C4C78-36C9-414B-A443-571C71857FF2}"/>
    <cellStyle name="Normal 2 6" xfId="383" xr:uid="{00000000-0005-0000-0000-00002A010000}"/>
    <cellStyle name="Normal 3" xfId="6" xr:uid="{00000000-0005-0000-0000-00002B010000}"/>
    <cellStyle name="Normal 3 2" xfId="150" xr:uid="{00000000-0005-0000-0000-00002C010000}"/>
    <cellStyle name="Normal 3 2 2" xfId="317" xr:uid="{00000000-0005-0000-0000-00002D010000}"/>
    <cellStyle name="Normal 3 3" xfId="234" xr:uid="{00000000-0005-0000-0000-00002E010000}"/>
    <cellStyle name="Normal 4" xfId="11" xr:uid="{00000000-0005-0000-0000-00002F010000}"/>
    <cellStyle name="Normal 4 2" xfId="127" xr:uid="{00000000-0005-0000-0000-000030010000}"/>
    <cellStyle name="Normal 4 2 2" xfId="211" xr:uid="{00000000-0005-0000-0000-000031010000}"/>
    <cellStyle name="Normal 4 2 2 2" xfId="378" xr:uid="{00000000-0005-0000-0000-000032010000}"/>
    <cellStyle name="Normal 4 2 3" xfId="295" xr:uid="{00000000-0005-0000-0000-000033010000}"/>
    <cellStyle name="Normal 4 3" xfId="133" xr:uid="{00000000-0005-0000-0000-000034010000}"/>
    <cellStyle name="Normal 4 3 2" xfId="301" xr:uid="{00000000-0005-0000-0000-000035010000}"/>
    <cellStyle name="Normal 4 4" xfId="218" xr:uid="{00000000-0005-0000-0000-000036010000}"/>
    <cellStyle name="Normal 4 5" xfId="55" xr:uid="{00000000-0005-0000-0000-000037010000}"/>
    <cellStyle name="Normal 5" xfId="67" xr:uid="{00000000-0005-0000-0000-000038010000}"/>
    <cellStyle name="Normal 5 2" xfId="154" xr:uid="{00000000-0005-0000-0000-000039010000}"/>
    <cellStyle name="Normal 5 2 2" xfId="321" xr:uid="{00000000-0005-0000-0000-00003A010000}"/>
    <cellStyle name="Normal 5 3" xfId="238" xr:uid="{00000000-0005-0000-0000-00003B010000}"/>
    <cellStyle name="Normal 6" xfId="84" xr:uid="{00000000-0005-0000-0000-00003C010000}"/>
    <cellStyle name="Normal 6 2" xfId="168" xr:uid="{00000000-0005-0000-0000-00003D010000}"/>
    <cellStyle name="Normal 6 2 2" xfId="335" xr:uid="{00000000-0005-0000-0000-00003E010000}"/>
    <cellStyle name="Normal 6 3" xfId="252" xr:uid="{00000000-0005-0000-0000-00003F010000}"/>
    <cellStyle name="Normal 7" xfId="57" xr:uid="{00000000-0005-0000-0000-000040010000}"/>
    <cellStyle name="Normal 7 2" xfId="128" xr:uid="{00000000-0005-0000-0000-000041010000}"/>
    <cellStyle name="Normal 7 2 2" xfId="212" xr:uid="{00000000-0005-0000-0000-000042010000}"/>
    <cellStyle name="Normal 7 2 2 2" xfId="379" xr:uid="{00000000-0005-0000-0000-000043010000}"/>
    <cellStyle name="Normal 7 2 3" xfId="296" xr:uid="{00000000-0005-0000-0000-000044010000}"/>
    <cellStyle name="Normal 7 3" xfId="134" xr:uid="{00000000-0005-0000-0000-000045010000}"/>
    <cellStyle name="Normal 7 3 2" xfId="302" xr:uid="{00000000-0005-0000-0000-000046010000}"/>
    <cellStyle name="Normal 7 4" xfId="219" xr:uid="{00000000-0005-0000-0000-000047010000}"/>
    <cellStyle name="Normal 8" xfId="56" xr:uid="{00000000-0005-0000-0000-000048010000}"/>
    <cellStyle name="Normal 8 2" xfId="129" xr:uid="{00000000-0005-0000-0000-000049010000}"/>
    <cellStyle name="Normal 8 2 2" xfId="213" xr:uid="{00000000-0005-0000-0000-00004A010000}"/>
    <cellStyle name="Normal 8 2 2 2" xfId="380" xr:uid="{00000000-0005-0000-0000-00004B010000}"/>
    <cellStyle name="Normal 8 2 3" xfId="297" xr:uid="{00000000-0005-0000-0000-00004C010000}"/>
    <cellStyle name="Normal 8 3" xfId="135" xr:uid="{00000000-0005-0000-0000-00004D010000}"/>
    <cellStyle name="Normal 8 3 2" xfId="303" xr:uid="{00000000-0005-0000-0000-00004E010000}"/>
    <cellStyle name="Normal 8 4" xfId="220" xr:uid="{00000000-0005-0000-0000-00004F010000}"/>
    <cellStyle name="Normal 9" xfId="124" xr:uid="{00000000-0005-0000-0000-000050010000}"/>
    <cellStyle name="Normal 9 2" xfId="208" xr:uid="{00000000-0005-0000-0000-000051010000}"/>
    <cellStyle name="Normal 9 2 2" xfId="375" xr:uid="{00000000-0005-0000-0000-000052010000}"/>
    <cellStyle name="Normal 9 3" xfId="292" xr:uid="{00000000-0005-0000-0000-000053010000}"/>
    <cellStyle name="Normal_PA 2010 Population By MCD" xfId="7" xr:uid="{00000000-0005-0000-0000-000054010000}"/>
    <cellStyle name="Note" xfId="25" builtinId="10" customBuiltin="1"/>
    <cellStyle name="Note 2" xfId="69" xr:uid="{00000000-0005-0000-0000-000056010000}"/>
    <cellStyle name="Note 2 2" xfId="151" xr:uid="{00000000-0005-0000-0000-000057010000}"/>
    <cellStyle name="Note 2 2 2" xfId="318" xr:uid="{00000000-0005-0000-0000-000058010000}"/>
    <cellStyle name="Note 2 3" xfId="235" xr:uid="{00000000-0005-0000-0000-000059010000}"/>
    <cellStyle name="Note 3" xfId="62" xr:uid="{00000000-0005-0000-0000-00005A010000}"/>
    <cellStyle name="Note 3 2" xfId="153" xr:uid="{00000000-0005-0000-0000-00005B010000}"/>
    <cellStyle name="Note 3 2 2" xfId="320" xr:uid="{00000000-0005-0000-0000-00005C010000}"/>
    <cellStyle name="Note 3 3" xfId="237" xr:uid="{00000000-0005-0000-0000-00005D010000}"/>
    <cellStyle name="Note 4" xfId="68" xr:uid="{00000000-0005-0000-0000-00005E010000}"/>
    <cellStyle name="Note 4 2" xfId="152" xr:uid="{00000000-0005-0000-0000-00005F010000}"/>
    <cellStyle name="Note 4 2 2" xfId="319" xr:uid="{00000000-0005-0000-0000-000060010000}"/>
    <cellStyle name="Note 4 3" xfId="236" xr:uid="{00000000-0005-0000-0000-000061010000}"/>
    <cellStyle name="Note 5" xfId="63" xr:uid="{00000000-0005-0000-0000-000062010000}"/>
    <cellStyle name="Note 5 2" xfId="155" xr:uid="{00000000-0005-0000-0000-000063010000}"/>
    <cellStyle name="Note 5 2 2" xfId="322" xr:uid="{00000000-0005-0000-0000-000064010000}"/>
    <cellStyle name="Note 5 3" xfId="239" xr:uid="{00000000-0005-0000-0000-000065010000}"/>
    <cellStyle name="Note 6" xfId="85" xr:uid="{00000000-0005-0000-0000-000066010000}"/>
    <cellStyle name="Note 6 2" xfId="169" xr:uid="{00000000-0005-0000-0000-000067010000}"/>
    <cellStyle name="Note 6 2 2" xfId="336" xr:uid="{00000000-0005-0000-0000-000068010000}"/>
    <cellStyle name="Note 6 3" xfId="253" xr:uid="{00000000-0005-0000-0000-000069010000}"/>
    <cellStyle name="Note 7" xfId="98" xr:uid="{00000000-0005-0000-0000-00006A010000}"/>
    <cellStyle name="Note 7 2" xfId="182" xr:uid="{00000000-0005-0000-0000-00006B010000}"/>
    <cellStyle name="Note 7 2 2" xfId="349" xr:uid="{00000000-0005-0000-0000-00006C010000}"/>
    <cellStyle name="Note 7 3" xfId="266" xr:uid="{00000000-0005-0000-0000-00006D010000}"/>
    <cellStyle name="Note 8" xfId="111" xr:uid="{00000000-0005-0000-0000-00006E010000}"/>
    <cellStyle name="Note 8 2" xfId="195" xr:uid="{00000000-0005-0000-0000-00006F010000}"/>
    <cellStyle name="Note 8 2 2" xfId="362" xr:uid="{00000000-0005-0000-0000-000070010000}"/>
    <cellStyle name="Note 8 3" xfId="279" xr:uid="{00000000-0005-0000-0000-000071010000}"/>
    <cellStyle name="Output" xfId="20" builtinId="21" customBuiltin="1"/>
    <cellStyle name="Percent" xfId="8" builtinId="5"/>
    <cellStyle name="Percent 2" xfId="4" xr:uid="{00000000-0005-0000-0000-000074010000}"/>
    <cellStyle name="Percent 2 2" xfId="209" xr:uid="{00000000-0005-0000-0000-000075010000}"/>
    <cellStyle name="Percent 2 2 2" xfId="376" xr:uid="{00000000-0005-0000-0000-000076010000}"/>
    <cellStyle name="Percent 2 3" xfId="293" xr:uid="{00000000-0005-0000-0000-000077010000}"/>
    <cellStyle name="Percent 2 4" xfId="125" xr:uid="{00000000-0005-0000-0000-000078010000}"/>
    <cellStyle name="Percent 3" xfId="131" xr:uid="{00000000-0005-0000-0000-000079010000}"/>
    <cellStyle name="Percent 3 2" xfId="299" xr:uid="{00000000-0005-0000-0000-00007A010000}"/>
    <cellStyle name="Percent 4" xfId="216" xr:uid="{00000000-0005-0000-0000-00007B010000}"/>
    <cellStyle name="Title" xfId="12" builtinId="15" customBuiltin="1"/>
    <cellStyle name="Title 2" xfId="66" xr:uid="{00000000-0005-0000-0000-00007D010000}"/>
    <cellStyle name="Total" xfId="27" builtinId="25" customBuiltin="1"/>
    <cellStyle name="Warning Text" xfId="2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connections" Target="connection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ata%20Group/HOUSING/Housing%20Cost%20Profiles-Reports/HReport_2022v2021/2022%20Housing%20Report.xlsx" TargetMode="External"/><Relationship Id="rId1" Type="http://schemas.openxmlformats.org/officeDocument/2006/relationships/externalLinkPath" Target="/Data%20Group/HOUSING/Housing%20Cost%20Profiles-Reports/HReport_2022v2021/2022%20Housing%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yle Codes"/>
      <sheetName val="Muni Codes"/>
      <sheetName val="1.1 Raw Data Apts"/>
      <sheetName val="1.2 Raw Data Type"/>
      <sheetName val="2.6 New Built At RAW"/>
      <sheetName val="1.3 Raw Data Sales"/>
      <sheetName val="1.4 Raw Data Sales Det"/>
      <sheetName val="2.1 All Sales no Dups"/>
      <sheetName val="2.2 All Sales by Muni"/>
      <sheetName val="2.4 New Sales, No Dups"/>
      <sheetName val="2.5 New Sales by Muni"/>
      <sheetName val="Sales Range"/>
      <sheetName val="Introduction"/>
      <sheetName val="Fig 1, 2, 3 Calc"/>
      <sheetName val="Fig 1, 2, 3"/>
      <sheetName val="Fig 4 Calc"/>
      <sheetName val="Fig 4, 5"/>
      <sheetName val="Fig 9, 10 Calc"/>
      <sheetName val="Fig 11 Calc"/>
      <sheetName val="Fig 9, 10, 11"/>
      <sheetName val="Fig 12 Calc"/>
      <sheetName val="Fig 12"/>
      <sheetName val="Fig 13, 15, 16 Calc"/>
      <sheetName val="Fig 13"/>
      <sheetName val="Fig 14 Calc"/>
      <sheetName val="Fig 14"/>
      <sheetName val="14.A"/>
      <sheetName val="Fig 14A"/>
      <sheetName val="Fig 15, 16"/>
      <sheetName val="Fig 17 Calc"/>
      <sheetName val="Fig 17"/>
      <sheetName val="Fig 19 Calc"/>
      <sheetName val="Fig 19"/>
      <sheetName val="Fig 20, 21 Calc"/>
      <sheetName val="Fig 20, 21"/>
      <sheetName val="Fig 22 Calc"/>
      <sheetName val="Fig 22"/>
      <sheetName val="Fig 23_Calc"/>
      <sheetName val="Fig 23"/>
      <sheetName val="Fig 24"/>
      <sheetName val="Methodolo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ot_by_class" connectionId="1" xr16:uid="{00000000-0016-0000-11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data.bls.gov/cew/apps/data_views/data_views.htm"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bls.gov/cpi/tables/supplemental-files/historical-cpi-u-202312.pdf"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legis.state.pa.us/cfdocs/legis/home/member_information/mbrList.cfm?body=H&amp;sort=alpha" TargetMode="External"/><Relationship Id="rId2" Type="http://schemas.openxmlformats.org/officeDocument/2006/relationships/hyperlink" Target="http://www.legis.state.pa.us/cfdocs/legis/home/member_information/mbrList.cfm?body=S&amp;sort=alpha" TargetMode="External"/><Relationship Id="rId1" Type="http://schemas.openxmlformats.org/officeDocument/2006/relationships/hyperlink" Target="http://www.chesco.org/1742/Municipality-Listing" TargetMode="External"/><Relationship Id="rId6" Type="http://schemas.openxmlformats.org/officeDocument/2006/relationships/printerSettings" Target="../printerSettings/printerSettings15.bin"/><Relationship Id="rId5" Type="http://schemas.openxmlformats.org/officeDocument/2006/relationships/hyperlink" Target="https://www.house.gov/representatives" TargetMode="External"/><Relationship Id="rId4" Type="http://schemas.openxmlformats.org/officeDocument/2006/relationships/hyperlink" Target="https://www.senate.gov/senators/contac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share.phmc.pa.gov/pashare/landin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rural.pa.gov/home" TargetMode="External"/><Relationship Id="rId2" Type="http://schemas.openxmlformats.org/officeDocument/2006/relationships/hyperlink" Target="https://www.nass.usda.gov/Publications/AgCensus/2022/index.php" TargetMode="External"/><Relationship Id="rId1" Type="http://schemas.openxmlformats.org/officeDocument/2006/relationships/hyperlink" Target="https://www.agcensus.usda.gov/About_the_Census/" TargetMode="External"/><Relationship Id="rId6" Type="http://schemas.openxmlformats.org/officeDocument/2006/relationships/printerSettings" Target="../printerSettings/printerSettings2.bin"/><Relationship Id="rId5" Type="http://schemas.openxmlformats.org/officeDocument/2006/relationships/hyperlink" Target="https://www.nass.usda.gov/Publications/AgCensus/2022/Full_Report/Volume_1,_Chapter_2_County_Level/Pennsylvania/" TargetMode="External"/><Relationship Id="rId4" Type="http://schemas.openxmlformats.org/officeDocument/2006/relationships/hyperlink" Target="https://www.workstats.dli.pa.gov/Pages/default.aspx"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chescoplanning.org/PlanReview/Maps.cfm" TargetMode="External"/><Relationship Id="rId1" Type="http://schemas.openxmlformats.org/officeDocument/2006/relationships/hyperlink" Target="http://www.chescoplanning.org/PlanReview/PlanReview.cfm"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chescoplanning.org/Environmental/Environmental.cfm"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census.gov/data/tables/time-series/demo/popest/2020s-counties-total.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attorneygeneral.gov/open-data-urc-crimes/" TargetMode="External"/><Relationship Id="rId2" Type="http://schemas.openxmlformats.org/officeDocument/2006/relationships/hyperlink" Target="https://www.health.pa.gov/topics/HealthStatistics/HealthFacilities/HospitalReports/Pages/hospital-reports.aspx" TargetMode="External"/><Relationship Id="rId1" Type="http://schemas.openxmlformats.org/officeDocument/2006/relationships/hyperlink" Target="https://www.health.pa.gov/topics/HealthStatistics/Pages/health-statistics.aspx" TargetMode="External"/><Relationship Id="rId6" Type="http://schemas.openxmlformats.org/officeDocument/2006/relationships/printerSettings" Target="../printerSettings/printerSettings3.bin"/><Relationship Id="rId5" Type="http://schemas.openxmlformats.org/officeDocument/2006/relationships/hyperlink" Target="https://www.education.pa.gov/DataAndReporting/Pages/default.aspx" TargetMode="External"/><Relationship Id="rId4" Type="http://schemas.openxmlformats.org/officeDocument/2006/relationships/hyperlink" Target="https://www.pa.gov/agencies/health/health-statistics/eddie-about"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ofm.wa.gov/sites/default/files/public/legacy/pop/acs/ofm_acs_user_guide.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3"/>
  <sheetViews>
    <sheetView tabSelected="1" zoomScale="120" zoomScaleNormal="120" workbookViewId="0">
      <pane ySplit="5" topLeftCell="A6" activePane="bottomLeft" state="frozen"/>
      <selection activeCell="J47" sqref="J47"/>
      <selection pane="bottomLeft" activeCell="C20" sqref="C20"/>
    </sheetView>
  </sheetViews>
  <sheetFormatPr defaultColWidth="9.140625" defaultRowHeight="15" x14ac:dyDescent="0.25"/>
  <cols>
    <col min="1" max="1" width="94.28515625" customWidth="1"/>
    <col min="2" max="2" width="13.140625" customWidth="1"/>
  </cols>
  <sheetData>
    <row r="1" spans="1:1" s="1" customFormat="1" x14ac:dyDescent="0.25">
      <c r="A1" s="1" t="s">
        <v>0</v>
      </c>
    </row>
    <row r="2" spans="1:1" s="1" customFormat="1" x14ac:dyDescent="0.25">
      <c r="A2" t="s">
        <v>942</v>
      </c>
    </row>
    <row r="3" spans="1:1" s="1" customFormat="1" x14ac:dyDescent="0.25">
      <c r="A3"/>
    </row>
    <row r="4" spans="1:1" s="1" customFormat="1" x14ac:dyDescent="0.25">
      <c r="A4" s="250" t="s">
        <v>1</v>
      </c>
    </row>
    <row r="5" spans="1:1" s="1" customFormat="1" x14ac:dyDescent="0.25">
      <c r="A5" s="179" t="s">
        <v>2</v>
      </c>
    </row>
    <row r="6" spans="1:1" s="1" customFormat="1" x14ac:dyDescent="0.25">
      <c r="A6" s="179" t="s">
        <v>3</v>
      </c>
    </row>
    <row r="7" spans="1:1" x14ac:dyDescent="0.25">
      <c r="A7" s="3" t="s">
        <v>4</v>
      </c>
    </row>
    <row r="8" spans="1:1" x14ac:dyDescent="0.25">
      <c r="A8" s="3"/>
    </row>
    <row r="9" spans="1:1" x14ac:dyDescent="0.25">
      <c r="A9" s="179" t="s">
        <v>5</v>
      </c>
    </row>
    <row r="10" spans="1:1" x14ac:dyDescent="0.25">
      <c r="A10" s="3" t="s">
        <v>6</v>
      </c>
    </row>
    <row r="11" spans="1:1" x14ac:dyDescent="0.25">
      <c r="A11" s="3"/>
    </row>
    <row r="12" spans="1:1" x14ac:dyDescent="0.25">
      <c r="A12" s="179" t="s">
        <v>7</v>
      </c>
    </row>
    <row r="13" spans="1:1" x14ac:dyDescent="0.25">
      <c r="A13" s="3" t="s">
        <v>8</v>
      </c>
    </row>
    <row r="14" spans="1:1" x14ac:dyDescent="0.25">
      <c r="A14" s="3" t="s">
        <v>9</v>
      </c>
    </row>
    <row r="15" spans="1:1" x14ac:dyDescent="0.25">
      <c r="A15" s="3" t="s">
        <v>10</v>
      </c>
    </row>
    <row r="16" spans="1:1" x14ac:dyDescent="0.25">
      <c r="A16" s="3" t="s">
        <v>11</v>
      </c>
    </row>
    <row r="17" spans="1:1" x14ac:dyDescent="0.25">
      <c r="A17" s="3" t="s">
        <v>12</v>
      </c>
    </row>
    <row r="18" spans="1:1" x14ac:dyDescent="0.25">
      <c r="A18" s="3" t="s">
        <v>13</v>
      </c>
    </row>
    <row r="19" spans="1:1" x14ac:dyDescent="0.25">
      <c r="A19" s="3" t="s">
        <v>14</v>
      </c>
    </row>
    <row r="20" spans="1:1" x14ac:dyDescent="0.25">
      <c r="A20" s="3" t="s">
        <v>15</v>
      </c>
    </row>
    <row r="21" spans="1:1" x14ac:dyDescent="0.25">
      <c r="A21" s="3" t="s">
        <v>16</v>
      </c>
    </row>
    <row r="22" spans="1:1" x14ac:dyDescent="0.25">
      <c r="A22" s="3" t="s">
        <v>17</v>
      </c>
    </row>
    <row r="23" spans="1:1" x14ac:dyDescent="0.25">
      <c r="A23" s="3" t="s">
        <v>18</v>
      </c>
    </row>
    <row r="24" spans="1:1" x14ac:dyDescent="0.25">
      <c r="A24" s="3"/>
    </row>
    <row r="25" spans="1:1" x14ac:dyDescent="0.25">
      <c r="A25" s="179" t="s">
        <v>19</v>
      </c>
    </row>
    <row r="26" spans="1:1" x14ac:dyDescent="0.25">
      <c r="A26" s="3" t="s">
        <v>20</v>
      </c>
    </row>
    <row r="27" spans="1:1" x14ac:dyDescent="0.25">
      <c r="A27" s="3"/>
    </row>
    <row r="28" spans="1:1" x14ac:dyDescent="0.25">
      <c r="A28" s="179" t="s">
        <v>21</v>
      </c>
    </row>
    <row r="29" spans="1:1" x14ac:dyDescent="0.25">
      <c r="A29" s="3" t="s">
        <v>22</v>
      </c>
    </row>
    <row r="30" spans="1:1" x14ac:dyDescent="0.25">
      <c r="A30" s="3"/>
    </row>
    <row r="31" spans="1:1" x14ac:dyDescent="0.25">
      <c r="A31" s="179" t="s">
        <v>23</v>
      </c>
    </row>
    <row r="32" spans="1:1" x14ac:dyDescent="0.25">
      <c r="A32" s="3" t="s">
        <v>24</v>
      </c>
    </row>
    <row r="33" spans="1:1" x14ac:dyDescent="0.25">
      <c r="A33" s="3" t="s">
        <v>25</v>
      </c>
    </row>
    <row r="34" spans="1:1" x14ac:dyDescent="0.25">
      <c r="A34" s="3" t="s">
        <v>26</v>
      </c>
    </row>
    <row r="35" spans="1:1" x14ac:dyDescent="0.25">
      <c r="A35" s="3" t="s">
        <v>27</v>
      </c>
    </row>
    <row r="36" spans="1:1" x14ac:dyDescent="0.25">
      <c r="A36" s="3" t="s">
        <v>28</v>
      </c>
    </row>
    <row r="37" spans="1:1" x14ac:dyDescent="0.25">
      <c r="A37" s="3" t="s">
        <v>29</v>
      </c>
    </row>
    <row r="38" spans="1:1" x14ac:dyDescent="0.25">
      <c r="A38" s="3" t="s">
        <v>30</v>
      </c>
    </row>
    <row r="39" spans="1:1" x14ac:dyDescent="0.25">
      <c r="A39" s="3"/>
    </row>
    <row r="40" spans="1:1" x14ac:dyDescent="0.25">
      <c r="A40" s="179" t="s">
        <v>31</v>
      </c>
    </row>
    <row r="41" spans="1:1" x14ac:dyDescent="0.25">
      <c r="A41" s="3" t="s">
        <v>32</v>
      </c>
    </row>
    <row r="42" spans="1:1" x14ac:dyDescent="0.25">
      <c r="A42" s="3" t="s">
        <v>33</v>
      </c>
    </row>
    <row r="43" spans="1:1" x14ac:dyDescent="0.25">
      <c r="A43" s="3"/>
    </row>
    <row r="44" spans="1:1" x14ac:dyDescent="0.25">
      <c r="A44" s="179" t="s">
        <v>34</v>
      </c>
    </row>
    <row r="45" spans="1:1" x14ac:dyDescent="0.25">
      <c r="A45" s="3" t="s">
        <v>35</v>
      </c>
    </row>
    <row r="46" spans="1:1" x14ac:dyDescent="0.25">
      <c r="A46" s="3"/>
    </row>
    <row r="47" spans="1:1" x14ac:dyDescent="0.25">
      <c r="A47" s="179" t="s">
        <v>36</v>
      </c>
    </row>
    <row r="48" spans="1:1" x14ac:dyDescent="0.25">
      <c r="A48" s="3" t="s">
        <v>37</v>
      </c>
    </row>
    <row r="49" spans="1:1" x14ac:dyDescent="0.25">
      <c r="A49" s="3" t="s">
        <v>38</v>
      </c>
    </row>
    <row r="50" spans="1:1" x14ac:dyDescent="0.25">
      <c r="A50" s="3"/>
    </row>
    <row r="51" spans="1:1" x14ac:dyDescent="0.25">
      <c r="A51" s="179" t="s">
        <v>39</v>
      </c>
    </row>
    <row r="52" spans="1:1" x14ac:dyDescent="0.25">
      <c r="A52" s="3" t="s">
        <v>40</v>
      </c>
    </row>
    <row r="53" spans="1:1" x14ac:dyDescent="0.25">
      <c r="A53" s="3" t="s">
        <v>41</v>
      </c>
    </row>
    <row r="54" spans="1:1" x14ac:dyDescent="0.25">
      <c r="A54" s="3" t="s">
        <v>42</v>
      </c>
    </row>
    <row r="55" spans="1:1" x14ac:dyDescent="0.25">
      <c r="A55" s="3" t="s">
        <v>43</v>
      </c>
    </row>
    <row r="56" spans="1:1" x14ac:dyDescent="0.25">
      <c r="A56" s="3" t="s">
        <v>44</v>
      </c>
    </row>
    <row r="57" spans="1:1" x14ac:dyDescent="0.25">
      <c r="A57" s="3" t="s">
        <v>45</v>
      </c>
    </row>
    <row r="58" spans="1:1" x14ac:dyDescent="0.25">
      <c r="A58" s="3" t="s">
        <v>46</v>
      </c>
    </row>
    <row r="59" spans="1:1" x14ac:dyDescent="0.25">
      <c r="A59" s="3" t="s">
        <v>47</v>
      </c>
    </row>
    <row r="60" spans="1:1" x14ac:dyDescent="0.25">
      <c r="A60" s="3" t="s">
        <v>48</v>
      </c>
    </row>
    <row r="61" spans="1:1" x14ac:dyDescent="0.25">
      <c r="A61" s="3" t="s">
        <v>49</v>
      </c>
    </row>
    <row r="62" spans="1:1" x14ac:dyDescent="0.25">
      <c r="A62" s="3" t="s">
        <v>50</v>
      </c>
    </row>
    <row r="63" spans="1:1" x14ac:dyDescent="0.25">
      <c r="A63" s="3" t="s">
        <v>51</v>
      </c>
    </row>
    <row r="64" spans="1:1" x14ac:dyDescent="0.25">
      <c r="A64" s="3"/>
    </row>
    <row r="65" spans="1:1" s="1" customFormat="1" x14ac:dyDescent="0.25">
      <c r="A65" s="179" t="s">
        <v>52</v>
      </c>
    </row>
    <row r="66" spans="1:1" x14ac:dyDescent="0.25">
      <c r="A66" s="3" t="s">
        <v>53</v>
      </c>
    </row>
    <row r="67" spans="1:1" x14ac:dyDescent="0.25">
      <c r="A67" s="3" t="s">
        <v>54</v>
      </c>
    </row>
    <row r="68" spans="1:1" x14ac:dyDescent="0.25">
      <c r="A68" s="3" t="s">
        <v>55</v>
      </c>
    </row>
    <row r="69" spans="1:1" x14ac:dyDescent="0.25">
      <c r="A69" s="3" t="s">
        <v>56</v>
      </c>
    </row>
    <row r="70" spans="1:1" x14ac:dyDescent="0.25">
      <c r="A70" s="3"/>
    </row>
    <row r="71" spans="1:1" s="1" customFormat="1" x14ac:dyDescent="0.25">
      <c r="A71" s="179" t="s">
        <v>57</v>
      </c>
    </row>
    <row r="72" spans="1:1" x14ac:dyDescent="0.25">
      <c r="A72" s="3" t="s">
        <v>58</v>
      </c>
    </row>
    <row r="73" spans="1:1" x14ac:dyDescent="0.25">
      <c r="A73" s="3"/>
    </row>
    <row r="74" spans="1:1" x14ac:dyDescent="0.25">
      <c r="A74" s="179" t="s">
        <v>59</v>
      </c>
    </row>
    <row r="75" spans="1:1" x14ac:dyDescent="0.25">
      <c r="A75" s="3" t="s">
        <v>60</v>
      </c>
    </row>
    <row r="76" spans="1:1" x14ac:dyDescent="0.25">
      <c r="A76" s="3"/>
    </row>
    <row r="77" spans="1:1" x14ac:dyDescent="0.25">
      <c r="A77" s="179" t="s">
        <v>61</v>
      </c>
    </row>
    <row r="78" spans="1:1" x14ac:dyDescent="0.25">
      <c r="A78" s="3" t="s">
        <v>62</v>
      </c>
    </row>
    <row r="79" spans="1:1" x14ac:dyDescent="0.25">
      <c r="A79" s="3"/>
    </row>
    <row r="80" spans="1:1" s="1" customFormat="1" x14ac:dyDescent="0.25">
      <c r="A80" s="179" t="s">
        <v>63</v>
      </c>
    </row>
    <row r="81" spans="1:1" x14ac:dyDescent="0.25">
      <c r="A81" s="3" t="s">
        <v>64</v>
      </c>
    </row>
    <row r="83" spans="1:1" x14ac:dyDescent="0.25">
      <c r="A83" t="s">
        <v>65</v>
      </c>
    </row>
  </sheetData>
  <pageMargins left="0.25" right="0.25" top="0.75" bottom="0.75" header="0.3" footer="0.3"/>
  <pageSetup paperSize="8"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19"/>
  <sheetViews>
    <sheetView zoomScale="120" zoomScaleNormal="120" workbookViewId="0">
      <pane xSplit="1" ySplit="2" topLeftCell="B3" activePane="bottomRight" state="frozen"/>
      <selection pane="topRight" activeCell="J47" sqref="J47"/>
      <selection pane="bottomLeft" activeCell="J47" sqref="J47"/>
      <selection pane="bottomRight"/>
    </sheetView>
  </sheetViews>
  <sheetFormatPr defaultRowHeight="15" x14ac:dyDescent="0.25"/>
  <cols>
    <col min="1" max="1" width="30.7109375" customWidth="1"/>
    <col min="2" max="11" width="12.7109375" customWidth="1"/>
  </cols>
  <sheetData>
    <row r="1" spans="1:11" s="1" customFormat="1" x14ac:dyDescent="0.25">
      <c r="A1" s="356" t="s">
        <v>279</v>
      </c>
    </row>
    <row r="2" spans="1:11" x14ac:dyDescent="0.25">
      <c r="A2" t="s">
        <v>913</v>
      </c>
    </row>
    <row r="4" spans="1:11" s="157" customFormat="1" x14ac:dyDescent="0.25">
      <c r="A4" s="156" t="s">
        <v>103</v>
      </c>
      <c r="B4" s="109">
        <v>2016</v>
      </c>
      <c r="C4" s="109">
        <v>2017</v>
      </c>
      <c r="D4" s="109">
        <v>2018</v>
      </c>
      <c r="E4" s="109">
        <v>2019</v>
      </c>
      <c r="F4" s="109">
        <v>2020</v>
      </c>
      <c r="G4" s="109">
        <v>2021</v>
      </c>
      <c r="H4" s="109">
        <v>2022</v>
      </c>
      <c r="I4" s="109">
        <v>2023</v>
      </c>
      <c r="J4" s="109">
        <v>2024</v>
      </c>
      <c r="K4" s="109">
        <v>2025</v>
      </c>
    </row>
    <row r="5" spans="1:11" ht="17.25" x14ac:dyDescent="0.25">
      <c r="A5" s="74" t="s">
        <v>280</v>
      </c>
      <c r="B5" s="9">
        <v>272253</v>
      </c>
      <c r="C5" s="9">
        <v>273117</v>
      </c>
      <c r="D5" s="9">
        <v>276333</v>
      </c>
      <c r="E5" s="9">
        <v>281127</v>
      </c>
      <c r="F5" s="9">
        <v>266325</v>
      </c>
      <c r="G5" s="9">
        <v>276669</v>
      </c>
      <c r="H5" s="9">
        <v>287889</v>
      </c>
      <c r="I5" s="9">
        <v>295342</v>
      </c>
      <c r="J5" s="9">
        <v>295453</v>
      </c>
      <c r="K5" s="9">
        <v>292455</v>
      </c>
    </row>
    <row r="6" spans="1:11" ht="17.25" x14ac:dyDescent="0.25">
      <c r="A6" s="74" t="s">
        <v>281</v>
      </c>
      <c r="B6" s="9">
        <v>10854</v>
      </c>
      <c r="C6" s="9">
        <v>10329</v>
      </c>
      <c r="D6" s="9">
        <v>9319</v>
      </c>
      <c r="E6" s="9">
        <v>9101</v>
      </c>
      <c r="F6" s="9">
        <v>17787</v>
      </c>
      <c r="G6" s="9">
        <v>11419</v>
      </c>
      <c r="H6" s="9">
        <v>9126</v>
      </c>
      <c r="I6" s="9">
        <v>8516</v>
      </c>
      <c r="J6" s="9">
        <v>8837</v>
      </c>
      <c r="K6" s="9">
        <v>9814</v>
      </c>
    </row>
    <row r="7" spans="1:11" ht="17.25" x14ac:dyDescent="0.25">
      <c r="A7" s="74" t="s">
        <v>282</v>
      </c>
      <c r="B7" s="137">
        <v>3.7999999999999999E-2</v>
      </c>
      <c r="C7" s="137">
        <v>3.6000000000000004E-2</v>
      </c>
      <c r="D7" s="137">
        <v>3.3000000000000002E-2</v>
      </c>
      <c r="E7" s="137">
        <v>3.1E-2</v>
      </c>
      <c r="F7" s="334">
        <v>6.3E-2</v>
      </c>
      <c r="G7" s="137">
        <v>0.04</v>
      </c>
      <c r="H7" s="334">
        <v>3.1E-2</v>
      </c>
      <c r="I7" s="137">
        <v>2.7999999999999997E-2</v>
      </c>
      <c r="J7" s="137">
        <v>2.8999999999999998E-2</v>
      </c>
      <c r="K7" s="335">
        <v>3.2000000000000001E-2</v>
      </c>
    </row>
    <row r="8" spans="1:11" s="155" customFormat="1" x14ac:dyDescent="0.25">
      <c r="A8" s="156" t="s">
        <v>283</v>
      </c>
      <c r="B8" s="109">
        <v>2016</v>
      </c>
      <c r="C8" s="109">
        <v>2017</v>
      </c>
      <c r="D8" s="109">
        <v>2018</v>
      </c>
      <c r="E8" s="109">
        <v>2019</v>
      </c>
      <c r="F8" s="109">
        <v>2020</v>
      </c>
      <c r="G8" s="109">
        <v>2021</v>
      </c>
      <c r="H8" s="109">
        <v>2022</v>
      </c>
      <c r="I8" s="109">
        <v>2023</v>
      </c>
      <c r="J8" s="109">
        <v>2024</v>
      </c>
      <c r="K8" s="109">
        <v>2025</v>
      </c>
    </row>
    <row r="9" spans="1:11" ht="17.25" x14ac:dyDescent="0.25">
      <c r="A9" s="74" t="s">
        <v>284</v>
      </c>
      <c r="B9" s="319">
        <v>5.2999999999999999E-2</v>
      </c>
      <c r="C9" s="319">
        <v>0.05</v>
      </c>
      <c r="D9" s="108">
        <v>4.3999999999999997E-2</v>
      </c>
      <c r="E9" s="82">
        <v>4.2999999999999997E-2</v>
      </c>
      <c r="F9" s="82">
        <v>8.7999999999999995E-2</v>
      </c>
      <c r="G9" s="82">
        <v>5.8999999999999997E-2</v>
      </c>
      <c r="H9" s="69">
        <v>4.2000000000000003E-2</v>
      </c>
      <c r="I9" s="69">
        <v>3.6999999999999998E-2</v>
      </c>
      <c r="J9" s="69">
        <v>3.7999999999999999E-2</v>
      </c>
      <c r="K9" s="69">
        <v>4.2999999999999997E-2</v>
      </c>
    </row>
    <row r="10" spans="1:11" s="76" customFormat="1" ht="17.25" x14ac:dyDescent="0.25">
      <c r="A10" s="74" t="s">
        <v>285</v>
      </c>
      <c r="B10" s="319">
        <v>4.9000000000000002E-2</v>
      </c>
      <c r="C10" s="319">
        <v>4.3999999999999997E-2</v>
      </c>
      <c r="D10" s="69">
        <v>3.9E-2</v>
      </c>
      <c r="E10" s="82">
        <v>3.6999999999999998E-2</v>
      </c>
      <c r="F10" s="82">
        <v>8.1000000000000003E-2</v>
      </c>
      <c r="G10" s="82">
        <v>5.3999999999999999E-2</v>
      </c>
      <c r="H10" s="69">
        <v>3.6999999999999998E-2</v>
      </c>
      <c r="I10" s="69">
        <v>3.5999999999999997E-2</v>
      </c>
      <c r="J10" s="69">
        <v>0.04</v>
      </c>
      <c r="K10" s="69">
        <v>4.2999999999999997E-2</v>
      </c>
    </row>
    <row r="12" spans="1:11" x14ac:dyDescent="0.25">
      <c r="A12" t="s">
        <v>914</v>
      </c>
    </row>
    <row r="13" spans="1:11" s="36" customFormat="1" x14ac:dyDescent="0.25">
      <c r="B13" s="320"/>
    </row>
    <row r="14" spans="1:11" s="36" customFormat="1" x14ac:dyDescent="0.25">
      <c r="A14" t="s">
        <v>188</v>
      </c>
    </row>
    <row r="15" spans="1:11" s="36" customFormat="1" x14ac:dyDescent="0.25">
      <c r="A15" s="36" t="s">
        <v>286</v>
      </c>
    </row>
    <row r="16" spans="1:11" s="36" customFormat="1" x14ac:dyDescent="0.25">
      <c r="A16" s="36" t="s">
        <v>287</v>
      </c>
    </row>
    <row r="17" spans="1:1" s="36" customFormat="1" x14ac:dyDescent="0.25">
      <c r="A17" s="321" t="s">
        <v>288</v>
      </c>
    </row>
    <row r="18" spans="1:1" x14ac:dyDescent="0.25">
      <c r="A18" s="36" t="s">
        <v>289</v>
      </c>
    </row>
    <row r="19" spans="1:1" x14ac:dyDescent="0.25">
      <c r="A19" s="36" t="s">
        <v>290</v>
      </c>
    </row>
  </sheetData>
  <pageMargins left="0.7" right="0.7" top="0.75" bottom="0.75" header="0.3" footer="0.3"/>
  <pageSetup paperSize="1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6"/>
  <sheetViews>
    <sheetView zoomScale="120" zoomScaleNormal="120" workbookViewId="0">
      <pane xSplit="1" ySplit="6" topLeftCell="B7" activePane="bottomRight" state="frozen"/>
      <selection pane="topRight" activeCell="B1" sqref="B1"/>
      <selection pane="bottomLeft" activeCell="A6" sqref="A6"/>
      <selection pane="bottomRight"/>
    </sheetView>
  </sheetViews>
  <sheetFormatPr defaultRowHeight="15" x14ac:dyDescent="0.25"/>
  <cols>
    <col min="1" max="1" width="59.85546875" customWidth="1"/>
    <col min="2" max="4" width="9.7109375" customWidth="1"/>
    <col min="5" max="6" width="10.28515625" bestFit="1" customWidth="1"/>
    <col min="8" max="8" width="10.140625" customWidth="1"/>
  </cols>
  <sheetData>
    <row r="1" spans="1:11" x14ac:dyDescent="0.25">
      <c r="A1" s="356" t="s">
        <v>291</v>
      </c>
      <c r="C1" s="1"/>
    </row>
    <row r="2" spans="1:11" x14ac:dyDescent="0.25">
      <c r="A2" t="s">
        <v>292</v>
      </c>
    </row>
    <row r="3" spans="1:11" x14ac:dyDescent="0.25">
      <c r="A3" t="s">
        <v>924</v>
      </c>
    </row>
    <row r="4" spans="1:11" x14ac:dyDescent="0.25">
      <c r="A4" t="s">
        <v>195</v>
      </c>
    </row>
    <row r="5" spans="1:11" x14ac:dyDescent="0.25">
      <c r="A5" s="1"/>
    </row>
    <row r="6" spans="1:11" s="1" customFormat="1" x14ac:dyDescent="0.25">
      <c r="A6" s="43" t="s">
        <v>293</v>
      </c>
      <c r="B6" s="109">
        <v>2015</v>
      </c>
      <c r="C6" s="109">
        <v>2016</v>
      </c>
      <c r="D6" s="109">
        <v>2017</v>
      </c>
      <c r="E6" s="109">
        <v>2018</v>
      </c>
      <c r="F6" s="109">
        <v>2019</v>
      </c>
      <c r="G6" s="109" t="s">
        <v>294</v>
      </c>
      <c r="H6" s="109">
        <v>2021</v>
      </c>
      <c r="I6" s="109">
        <v>2022</v>
      </c>
      <c r="J6" s="109">
        <v>2023</v>
      </c>
      <c r="K6" s="109">
        <v>2024</v>
      </c>
    </row>
    <row r="7" spans="1:11" s="6" customFormat="1" x14ac:dyDescent="0.25">
      <c r="A7" s="5" t="s">
        <v>295</v>
      </c>
      <c r="B7" s="7">
        <v>270111</v>
      </c>
      <c r="C7" s="7">
        <v>267484</v>
      </c>
      <c r="D7" s="7">
        <v>274328</v>
      </c>
      <c r="E7" s="7">
        <v>277332</v>
      </c>
      <c r="F7" s="7">
        <v>277247</v>
      </c>
      <c r="G7" s="133" t="s">
        <v>197</v>
      </c>
      <c r="H7" s="7">
        <v>284969</v>
      </c>
      <c r="I7" s="73">
        <v>291642</v>
      </c>
      <c r="J7" s="73">
        <v>295759</v>
      </c>
      <c r="K7" s="343">
        <v>293776</v>
      </c>
    </row>
    <row r="8" spans="1:11" x14ac:dyDescent="0.25">
      <c r="A8" s="3" t="s">
        <v>296</v>
      </c>
      <c r="B8" s="66">
        <v>0.24121194619989561</v>
      </c>
      <c r="C8" s="66">
        <v>0.24207429229411853</v>
      </c>
      <c r="D8" s="66">
        <v>0.21943075442535942</v>
      </c>
      <c r="E8" s="66">
        <v>0.22977514314972669</v>
      </c>
      <c r="F8" s="66">
        <v>0.2495825022452903</v>
      </c>
      <c r="G8" s="132" t="s">
        <v>197</v>
      </c>
      <c r="H8" s="67">
        <v>0.24657769792503745</v>
      </c>
      <c r="I8" s="66">
        <v>0.25248078123178419</v>
      </c>
      <c r="J8" s="66">
        <v>0.25653319087500298</v>
      </c>
      <c r="K8" s="66">
        <v>0.25515699036000217</v>
      </c>
    </row>
    <row r="9" spans="1:11" x14ac:dyDescent="0.25">
      <c r="A9" s="3" t="s">
        <v>297</v>
      </c>
      <c r="B9" s="66">
        <v>8.7223400750062005E-2</v>
      </c>
      <c r="C9" s="66">
        <v>9.8618982817663861E-2</v>
      </c>
      <c r="D9" s="66">
        <v>9.7405295850223089E-2</v>
      </c>
      <c r="E9" s="66">
        <v>0.1057216621233756</v>
      </c>
      <c r="F9" s="66">
        <v>0.10450248334517596</v>
      </c>
      <c r="G9" s="132" t="s">
        <v>197</v>
      </c>
      <c r="H9" s="67">
        <v>0.11972881260768715</v>
      </c>
      <c r="I9" s="66">
        <v>0.11527832068083473</v>
      </c>
      <c r="J9" s="66">
        <v>0.11487731565227094</v>
      </c>
      <c r="K9" s="66">
        <v>0.12201813626708785</v>
      </c>
    </row>
    <row r="10" spans="1:11" x14ac:dyDescent="0.25">
      <c r="A10" s="3" t="s">
        <v>298</v>
      </c>
      <c r="B10" s="66">
        <v>0.12419338716305518</v>
      </c>
      <c r="C10" s="66">
        <v>0.10690359049513241</v>
      </c>
      <c r="D10" s="66">
        <v>0.11651380828788895</v>
      </c>
      <c r="E10" s="66">
        <v>0.11498853359871923</v>
      </c>
      <c r="F10" s="66">
        <v>0.12650813173812522</v>
      </c>
      <c r="G10" s="132" t="s">
        <v>197</v>
      </c>
      <c r="H10" s="67">
        <v>0.1151844586604157</v>
      </c>
      <c r="I10" s="66">
        <v>0.13535430424973083</v>
      </c>
      <c r="J10" s="66">
        <v>0.13809216287585499</v>
      </c>
      <c r="K10" s="66">
        <v>0.12984042263493273</v>
      </c>
    </row>
    <row r="11" spans="1:11" x14ac:dyDescent="0.25">
      <c r="A11" s="3" t="s">
        <v>299</v>
      </c>
      <c r="B11" s="66">
        <v>6.2266993939528566E-2</v>
      </c>
      <c r="C11" s="66">
        <v>5.5124792510953924E-2</v>
      </c>
      <c r="D11" s="66">
        <v>5.8160304453063486E-2</v>
      </c>
      <c r="E11" s="66">
        <v>6.0937792970158514E-2</v>
      </c>
      <c r="F11" s="66">
        <v>6.5291959876932842E-2</v>
      </c>
      <c r="G11" s="132" t="s">
        <v>197</v>
      </c>
      <c r="H11" s="67">
        <v>7.2046433120795589E-2</v>
      </c>
      <c r="I11" s="66">
        <v>6.2350415920889309E-2</v>
      </c>
      <c r="J11" s="66">
        <v>7.0635213129608909E-2</v>
      </c>
      <c r="K11" s="66">
        <v>7.2007243614182231E-2</v>
      </c>
    </row>
    <row r="12" spans="1:11" x14ac:dyDescent="0.25">
      <c r="A12" s="3" t="s">
        <v>300</v>
      </c>
      <c r="B12" s="66">
        <v>1.7185527431315274E-2</v>
      </c>
      <c r="C12" s="66">
        <v>1.2916660435764383E-2</v>
      </c>
      <c r="D12" s="66">
        <v>1.1497185850514713E-2</v>
      </c>
      <c r="E12" s="66">
        <v>2.1093851412747177E-2</v>
      </c>
      <c r="F12" s="66">
        <v>1.8781086900850143E-2</v>
      </c>
      <c r="G12" s="132" t="s">
        <v>197</v>
      </c>
      <c r="H12" s="67">
        <v>1.7658061052254807E-2</v>
      </c>
      <c r="I12" s="66">
        <v>2.5620452472551965E-2</v>
      </c>
      <c r="J12" s="66">
        <v>1.8734848305546069E-2</v>
      </c>
      <c r="K12" s="66">
        <v>1.5923696966396166E-2</v>
      </c>
    </row>
    <row r="13" spans="1:11" x14ac:dyDescent="0.25">
      <c r="A13" s="3" t="s">
        <v>301</v>
      </c>
      <c r="B13" s="66">
        <v>1.3083510112509302E-2</v>
      </c>
      <c r="C13" s="66">
        <v>1.0396883551913386E-2</v>
      </c>
      <c r="D13" s="66">
        <v>1.0556705841182817E-2</v>
      </c>
      <c r="E13" s="66">
        <v>1.42031932845831E-2</v>
      </c>
      <c r="F13" s="66">
        <v>1.2584446360104888E-2</v>
      </c>
      <c r="G13" s="132" t="s">
        <v>197</v>
      </c>
      <c r="H13" s="67">
        <v>1.5906993392263719E-2</v>
      </c>
      <c r="I13" s="66">
        <v>1.9578798664115594E-2</v>
      </c>
      <c r="J13" s="66">
        <v>1.3257415666133575E-2</v>
      </c>
      <c r="K13" s="66">
        <v>1.3227765372256414E-2</v>
      </c>
    </row>
    <row r="14" spans="1:11" x14ac:dyDescent="0.25">
      <c r="A14" s="3" t="s">
        <v>302</v>
      </c>
      <c r="B14" s="66">
        <v>5.6750743212975407E-2</v>
      </c>
      <c r="C14" s="66">
        <v>4.6791583795666281E-2</v>
      </c>
      <c r="D14" s="66">
        <v>4.7468723571782681E-2</v>
      </c>
      <c r="E14" s="66">
        <v>4.3839153072851314E-2</v>
      </c>
      <c r="F14" s="66">
        <v>4.1742561686871273E-2</v>
      </c>
      <c r="G14" s="132" t="s">
        <v>197</v>
      </c>
      <c r="H14" s="67">
        <v>3.322466654267657E-2</v>
      </c>
      <c r="I14" s="66">
        <v>3.5286412793767701E-2</v>
      </c>
      <c r="J14" s="66">
        <v>4.4472019448267001E-2</v>
      </c>
      <c r="K14" s="66">
        <v>4.4336501279886718E-2</v>
      </c>
    </row>
    <row r="15" spans="1:11" x14ac:dyDescent="0.25">
      <c r="A15" s="3" t="s">
        <v>303</v>
      </c>
      <c r="B15" s="66">
        <v>2.6948180562805662E-2</v>
      </c>
      <c r="C15" s="66">
        <v>3.0727071525773503E-2</v>
      </c>
      <c r="D15" s="66">
        <v>3.3503689014610247E-2</v>
      </c>
      <c r="E15" s="66">
        <v>2.9091486016759698E-2</v>
      </c>
      <c r="F15" s="66">
        <v>2.7188752267833377E-2</v>
      </c>
      <c r="G15" s="132" t="s">
        <v>197</v>
      </c>
      <c r="H15" s="67">
        <v>2.3097249174471608E-2</v>
      </c>
      <c r="I15" s="66">
        <v>2.0497733522606483E-2</v>
      </c>
      <c r="J15" s="66">
        <v>2.2771919028668611E-2</v>
      </c>
      <c r="K15" s="66">
        <v>2.5941533685529112E-2</v>
      </c>
    </row>
    <row r="16" spans="1:11" x14ac:dyDescent="0.25">
      <c r="A16" s="3" t="s">
        <v>304</v>
      </c>
      <c r="B16" s="66">
        <v>3.3475126892277621E-2</v>
      </c>
      <c r="C16" s="66">
        <v>3.7800391799135649E-2</v>
      </c>
      <c r="D16" s="66">
        <v>3.627409524364994E-2</v>
      </c>
      <c r="E16" s="66">
        <v>2.7357102678378261E-2</v>
      </c>
      <c r="F16" s="66">
        <v>2.9576514804488415E-2</v>
      </c>
      <c r="G16" s="132" t="s">
        <v>197</v>
      </c>
      <c r="H16" s="67">
        <v>2.4167541030778786E-2</v>
      </c>
      <c r="I16" s="66">
        <v>2.1286371647430753E-2</v>
      </c>
      <c r="J16" s="66">
        <v>1.8305444635666201E-2</v>
      </c>
      <c r="K16" s="66">
        <v>2.4651435107020316E-2</v>
      </c>
    </row>
    <row r="17" spans="1:11" x14ac:dyDescent="0.25">
      <c r="A17" s="3" t="s">
        <v>305</v>
      </c>
      <c r="B17" s="66">
        <v>9.0944093354213634E-2</v>
      </c>
      <c r="C17" s="66">
        <v>9.688429962165962E-2</v>
      </c>
      <c r="D17" s="66">
        <v>0.11026216791577965</v>
      </c>
      <c r="E17" s="66">
        <v>0.10872167654652186</v>
      </c>
      <c r="F17" s="66">
        <v>9.9849592601543025E-2</v>
      </c>
      <c r="G17" s="132" t="s">
        <v>197</v>
      </c>
      <c r="H17" s="67">
        <v>9.9365194108832891E-2</v>
      </c>
      <c r="I17" s="66">
        <v>9.2572400408720279E-2</v>
      </c>
      <c r="J17" s="66">
        <v>8.6333805564665828E-2</v>
      </c>
      <c r="K17" s="66">
        <v>9.2202902891999353E-2</v>
      </c>
    </row>
    <row r="18" spans="1:11" x14ac:dyDescent="0.25">
      <c r="A18" s="3" t="s">
        <v>306</v>
      </c>
      <c r="B18" s="66">
        <v>0.10535668669546965</v>
      </c>
      <c r="C18" s="66">
        <v>0.10919157781400009</v>
      </c>
      <c r="D18" s="66">
        <v>0.11233632731620542</v>
      </c>
      <c r="E18" s="66">
        <v>9.2967995038437681E-2</v>
      </c>
      <c r="F18" s="66">
        <v>9.3061421764708011E-2</v>
      </c>
      <c r="G18" s="132" t="s">
        <v>197</v>
      </c>
      <c r="H18" s="67">
        <v>9.5617418034944154E-2</v>
      </c>
      <c r="I18" s="66">
        <v>7.5997284341761479E-2</v>
      </c>
      <c r="J18" s="66">
        <v>8.2404931041827972E-2</v>
      </c>
      <c r="K18" s="66">
        <v>7.8185420184085835E-2</v>
      </c>
    </row>
    <row r="19" spans="1:11" x14ac:dyDescent="0.25">
      <c r="A19" s="3" t="s">
        <v>307</v>
      </c>
      <c r="B19" s="66">
        <v>1.6356238731484465E-2</v>
      </c>
      <c r="C19" s="66">
        <v>9.3725232163419121E-3</v>
      </c>
      <c r="D19" s="66">
        <v>1.2259047563500627E-2</v>
      </c>
      <c r="E19" s="66">
        <v>1.3925547718979418E-2</v>
      </c>
      <c r="F19" s="66">
        <v>9.244464322427294E-3</v>
      </c>
      <c r="G19" s="132" t="s">
        <v>197</v>
      </c>
      <c r="H19" s="67">
        <v>7.0990177878997368E-3</v>
      </c>
      <c r="I19" s="66">
        <v>8.7333100170757291E-3</v>
      </c>
      <c r="J19" s="66">
        <v>9.0073336737005461E-3</v>
      </c>
      <c r="K19" s="66">
        <v>5.1603943140351828E-3</v>
      </c>
    </row>
    <row r="20" spans="1:11" x14ac:dyDescent="0.25">
      <c r="A20" s="3" t="s">
        <v>308</v>
      </c>
      <c r="B20" s="66">
        <v>3.5822310087334469E-2</v>
      </c>
      <c r="C20" s="66">
        <v>4.152397900435166E-2</v>
      </c>
      <c r="D20" s="66">
        <v>3.824618704616372E-2</v>
      </c>
      <c r="E20" s="66">
        <v>4.0720147693017752E-2</v>
      </c>
      <c r="F20" s="66">
        <v>2.5529581925142562E-2</v>
      </c>
      <c r="G20" s="132" t="s">
        <v>197</v>
      </c>
      <c r="H20" s="67">
        <v>3.0912134302327622E-2</v>
      </c>
      <c r="I20" s="66">
        <v>2.8641279376770148E-2</v>
      </c>
      <c r="J20" s="66">
        <v>2.5006846790799266E-2</v>
      </c>
      <c r="K20" s="66">
        <v>2.882808670551713E-2</v>
      </c>
    </row>
    <row r="21" spans="1:11" x14ac:dyDescent="0.25">
      <c r="A21" s="3" t="s">
        <v>309</v>
      </c>
      <c r="B21" s="66">
        <v>2.062115204490006E-2</v>
      </c>
      <c r="C21" s="66">
        <v>2.5896876074830644E-2</v>
      </c>
      <c r="D21" s="66">
        <v>2.1248286722463622E-2</v>
      </c>
      <c r="E21" s="66">
        <v>2.0946014163529633E-2</v>
      </c>
      <c r="F21" s="66">
        <v>2.8299675019026357E-2</v>
      </c>
      <c r="G21" s="132" t="s">
        <v>197</v>
      </c>
      <c r="H21" s="67">
        <v>2.1181251294000399E-2</v>
      </c>
      <c r="I21" s="66">
        <v>2.990995809931354E-2</v>
      </c>
      <c r="J21" s="66">
        <v>2.2281654996128605E-2</v>
      </c>
      <c r="K21" s="66">
        <v>1.9599967322041282E-2</v>
      </c>
    </row>
    <row r="22" spans="1:11" x14ac:dyDescent="0.25">
      <c r="A22" s="3" t="s">
        <v>310</v>
      </c>
      <c r="B22" s="66">
        <v>3.1220498239612603E-2</v>
      </c>
      <c r="C22" s="66">
        <v>2.8913878960984581E-2</v>
      </c>
      <c r="D22" s="66">
        <v>3.445145956665014E-2</v>
      </c>
      <c r="E22" s="66">
        <v>3.2657608930812168E-2</v>
      </c>
      <c r="F22" s="66">
        <v>3.2480062904197339E-2</v>
      </c>
      <c r="G22" s="132" t="s">
        <v>197</v>
      </c>
      <c r="H22" s="67">
        <v>3.1361305966613913E-2</v>
      </c>
      <c r="I22" s="66">
        <v>2.8075517243744044E-2</v>
      </c>
      <c r="J22" s="66">
        <v>2.9027011857627325E-2</v>
      </c>
      <c r="K22" s="66">
        <v>3.5656418495724637E-2</v>
      </c>
    </row>
    <row r="23" spans="1:11" x14ac:dyDescent="0.25">
      <c r="A23" s="3" t="s">
        <v>311</v>
      </c>
      <c r="B23" s="66">
        <v>2.1987257090603493E-2</v>
      </c>
      <c r="C23" s="66">
        <v>2.5687517758071512E-2</v>
      </c>
      <c r="D23" s="66">
        <v>2.7321308798226938E-2</v>
      </c>
      <c r="E23" s="66">
        <v>2.312030346299742E-2</v>
      </c>
      <c r="F23" s="66">
        <v>1.8993893531760488E-2</v>
      </c>
      <c r="G23" s="132" t="s">
        <v>197</v>
      </c>
      <c r="H23" s="67">
        <v>2.7522291898417022E-2</v>
      </c>
      <c r="I23" s="66">
        <v>2.0940056644790532E-2</v>
      </c>
      <c r="J23" s="66">
        <v>2.323175287987855E-2</v>
      </c>
      <c r="K23" s="66">
        <v>1.9681662218833398E-2</v>
      </c>
    </row>
    <row r="24" spans="1:11" x14ac:dyDescent="0.25">
      <c r="A24" s="3" t="s">
        <v>312</v>
      </c>
      <c r="B24" s="66">
        <v>1.535294749195701E-2</v>
      </c>
      <c r="C24" s="66">
        <v>2.117509832363805E-2</v>
      </c>
      <c r="D24" s="66">
        <v>1.3064652532734537E-2</v>
      </c>
      <c r="E24" s="66">
        <v>1.993278813840451E-2</v>
      </c>
      <c r="F24" s="66">
        <v>1.6782868705522511E-2</v>
      </c>
      <c r="G24" s="132" t="s">
        <v>197</v>
      </c>
      <c r="H24" s="67">
        <v>1.9349473100582871E-2</v>
      </c>
      <c r="I24" s="66">
        <v>2.7396602684112713E-2</v>
      </c>
      <c r="J24" s="66">
        <v>2.5027133578352644E-2</v>
      </c>
      <c r="K24" s="66">
        <v>1.7581422580469474E-2</v>
      </c>
    </row>
    <row r="26" spans="1:11" x14ac:dyDescent="0.25">
      <c r="A26" t="s">
        <v>925</v>
      </c>
    </row>
    <row r="28" spans="1:11" x14ac:dyDescent="0.25">
      <c r="A28" s="2" t="s">
        <v>188</v>
      </c>
    </row>
    <row r="29" spans="1:11" x14ac:dyDescent="0.25">
      <c r="A29" t="s">
        <v>313</v>
      </c>
    </row>
    <row r="30" spans="1:11" x14ac:dyDescent="0.25">
      <c r="A30" t="s">
        <v>314</v>
      </c>
    </row>
    <row r="31" spans="1:11" x14ac:dyDescent="0.25">
      <c r="A31" t="s">
        <v>315</v>
      </c>
    </row>
    <row r="32" spans="1:11" x14ac:dyDescent="0.25">
      <c r="A32" t="s">
        <v>316</v>
      </c>
    </row>
    <row r="33" spans="1:1" x14ac:dyDescent="0.25">
      <c r="A33" t="s">
        <v>317</v>
      </c>
    </row>
    <row r="34" spans="1:1" x14ac:dyDescent="0.25">
      <c r="A34" t="s">
        <v>318</v>
      </c>
    </row>
    <row r="35" spans="1:1" x14ac:dyDescent="0.25">
      <c r="A35" t="s">
        <v>215</v>
      </c>
    </row>
    <row r="36" spans="1:1" x14ac:dyDescent="0.25">
      <c r="A36" t="s">
        <v>216</v>
      </c>
    </row>
  </sheetData>
  <sortState xmlns:xlrd2="http://schemas.microsoft.com/office/spreadsheetml/2017/richdata2" ref="A25:K28">
    <sortCondition ref="A25:A28"/>
  </sortState>
  <pageMargins left="0.7" right="0.7" top="0.75" bottom="0.75" header="0.3" footer="0.3"/>
  <pageSetup paperSize="1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8"/>
  <sheetViews>
    <sheetView zoomScale="120" zoomScaleNormal="120" workbookViewId="0">
      <pane xSplit="1" ySplit="6" topLeftCell="B7" activePane="bottomRight" state="frozen"/>
      <selection pane="topRight" activeCell="B1" sqref="B1"/>
      <selection pane="bottomLeft" activeCell="A5" sqref="A5"/>
      <selection pane="bottomRight"/>
    </sheetView>
  </sheetViews>
  <sheetFormatPr defaultColWidth="9.140625" defaultRowHeight="15" x14ac:dyDescent="0.25"/>
  <cols>
    <col min="1" max="1" width="80.140625" customWidth="1"/>
    <col min="2" max="11" width="9.28515625" customWidth="1"/>
  </cols>
  <sheetData>
    <row r="1" spans="1:11" s="1" customFormat="1" x14ac:dyDescent="0.25">
      <c r="A1" s="356" t="s">
        <v>319</v>
      </c>
    </row>
    <row r="2" spans="1:11" s="1" customFormat="1" x14ac:dyDescent="0.25">
      <c r="A2" t="s">
        <v>320</v>
      </c>
    </row>
    <row r="3" spans="1:11" x14ac:dyDescent="0.25">
      <c r="A3" t="s">
        <v>321</v>
      </c>
    </row>
    <row r="4" spans="1:11" x14ac:dyDescent="0.25">
      <c r="A4" t="s">
        <v>195</v>
      </c>
    </row>
    <row r="6" spans="1:11" x14ac:dyDescent="0.25">
      <c r="A6" s="43" t="s">
        <v>293</v>
      </c>
      <c r="B6" s="271" t="s">
        <v>322</v>
      </c>
      <c r="C6" s="271" t="s">
        <v>323</v>
      </c>
      <c r="D6" s="271" t="s">
        <v>324</v>
      </c>
      <c r="E6" s="271" t="s">
        <v>325</v>
      </c>
      <c r="F6" s="271" t="s">
        <v>326</v>
      </c>
      <c r="G6" s="258" t="s">
        <v>294</v>
      </c>
      <c r="H6" s="271" t="s">
        <v>327</v>
      </c>
      <c r="I6" s="271" t="s">
        <v>328</v>
      </c>
      <c r="J6" s="271" t="s">
        <v>329</v>
      </c>
      <c r="K6" s="271" t="s">
        <v>330</v>
      </c>
    </row>
    <row r="7" spans="1:11" x14ac:dyDescent="0.25">
      <c r="A7" s="3" t="s">
        <v>331</v>
      </c>
      <c r="B7" s="78">
        <v>270111</v>
      </c>
      <c r="C7" s="78">
        <v>267484</v>
      </c>
      <c r="D7" s="78">
        <v>274328</v>
      </c>
      <c r="E7" s="78">
        <v>277332</v>
      </c>
      <c r="F7" s="78">
        <v>277247</v>
      </c>
      <c r="G7" s="75" t="s">
        <v>197</v>
      </c>
      <c r="H7" s="10">
        <v>284987</v>
      </c>
      <c r="I7" s="10">
        <v>291642</v>
      </c>
      <c r="J7" s="10">
        <v>295759</v>
      </c>
      <c r="K7" s="10">
        <v>293776</v>
      </c>
    </row>
    <row r="8" spans="1:11" x14ac:dyDescent="0.25">
      <c r="A8" s="43" t="s">
        <v>293</v>
      </c>
      <c r="B8" s="271" t="s">
        <v>322</v>
      </c>
      <c r="C8" s="271" t="s">
        <v>323</v>
      </c>
      <c r="D8" s="271" t="s">
        <v>324</v>
      </c>
      <c r="E8" s="271" t="s">
        <v>325</v>
      </c>
      <c r="F8" s="271" t="s">
        <v>326</v>
      </c>
      <c r="G8" s="258" t="s">
        <v>294</v>
      </c>
      <c r="H8" s="271" t="s">
        <v>327</v>
      </c>
      <c r="I8" s="271" t="s">
        <v>328</v>
      </c>
      <c r="J8" s="271" t="s">
        <v>329</v>
      </c>
      <c r="K8" s="271" t="s">
        <v>330</v>
      </c>
    </row>
    <row r="9" spans="1:11" x14ac:dyDescent="0.25">
      <c r="A9" s="3" t="s">
        <v>332</v>
      </c>
      <c r="B9" s="67">
        <v>2.768491472024464E-2</v>
      </c>
      <c r="C9" s="67">
        <v>1.7017840319420975E-2</v>
      </c>
      <c r="D9" s="67">
        <v>2.8422180747134818E-2</v>
      </c>
      <c r="E9" s="67">
        <v>2.6881138851629096E-2</v>
      </c>
      <c r="F9" s="67">
        <v>2.0562891573218105E-2</v>
      </c>
      <c r="G9" s="75" t="s">
        <v>197</v>
      </c>
      <c r="H9" s="67">
        <v>1.3239200384578946E-2</v>
      </c>
      <c r="I9" s="67">
        <v>1.8399270338291467E-2</v>
      </c>
      <c r="J9" s="67">
        <v>1.686508271937625E-2</v>
      </c>
      <c r="K9" s="67">
        <v>1.1621099068678177E-2</v>
      </c>
    </row>
    <row r="10" spans="1:11" s="1" customFormat="1" x14ac:dyDescent="0.25">
      <c r="A10" s="3" t="s">
        <v>250</v>
      </c>
      <c r="B10" s="67">
        <v>5.3692741132349293E-2</v>
      </c>
      <c r="C10" s="67">
        <v>5.839975475168608E-2</v>
      </c>
      <c r="D10" s="67">
        <v>5.4525968913125895E-2</v>
      </c>
      <c r="E10" s="67">
        <v>5.4631272265732049E-2</v>
      </c>
      <c r="F10" s="67">
        <v>4.8552373876002267E-2</v>
      </c>
      <c r="G10" s="75" t="s">
        <v>197</v>
      </c>
      <c r="H10" s="82">
        <v>5.2448006400291944E-2</v>
      </c>
      <c r="I10" s="82">
        <v>5.4782918783988589E-2</v>
      </c>
      <c r="J10" s="82">
        <v>5.0250372769721295E-2</v>
      </c>
      <c r="K10" s="82">
        <v>5.2162191601764607E-2</v>
      </c>
    </row>
    <row r="11" spans="1:11" x14ac:dyDescent="0.25">
      <c r="A11" s="3" t="s">
        <v>252</v>
      </c>
      <c r="B11" s="67">
        <v>0.11302390498720896</v>
      </c>
      <c r="C11" s="67">
        <v>0.11466106383933244</v>
      </c>
      <c r="D11" s="67">
        <v>0.10553060569828818</v>
      </c>
      <c r="E11" s="67">
        <v>0.10785628777061428</v>
      </c>
      <c r="F11" s="67">
        <v>0.11770010135366658</v>
      </c>
      <c r="G11" s="75" t="s">
        <v>197</v>
      </c>
      <c r="H11" s="67">
        <v>0.10799439974454975</v>
      </c>
      <c r="I11" s="67">
        <v>0.10253667167280432</v>
      </c>
      <c r="J11" s="67">
        <v>0.10252266203226275</v>
      </c>
      <c r="K11" s="67">
        <v>0.10233647404825445</v>
      </c>
    </row>
    <row r="12" spans="1:11" x14ac:dyDescent="0.25">
      <c r="A12" s="3" t="s">
        <v>254</v>
      </c>
      <c r="B12" s="67">
        <v>3.4104497780542073E-2</v>
      </c>
      <c r="C12" s="67">
        <v>3.1310283979602518E-2</v>
      </c>
      <c r="D12" s="67">
        <v>2.8403954390364819E-2</v>
      </c>
      <c r="E12" s="67">
        <v>2.7065033966509455E-2</v>
      </c>
      <c r="F12" s="67">
        <v>2.5302347726034909E-2</v>
      </c>
      <c r="G12" s="75" t="s">
        <v>197</v>
      </c>
      <c r="H12" s="67">
        <v>3.3633113089368991E-2</v>
      </c>
      <c r="I12" s="67">
        <v>2.0319432729167954E-2</v>
      </c>
      <c r="J12" s="67">
        <v>2.8644944025372009E-2</v>
      </c>
      <c r="K12" s="67">
        <v>2.6489570284842872E-2</v>
      </c>
    </row>
    <row r="13" spans="1:11" x14ac:dyDescent="0.25">
      <c r="A13" s="3" t="s">
        <v>256</v>
      </c>
      <c r="B13" s="67">
        <v>8.6305259689535049E-2</v>
      </c>
      <c r="C13" s="67">
        <v>0.10117240657385114</v>
      </c>
      <c r="D13" s="67">
        <v>9.7846373684057047E-2</v>
      </c>
      <c r="E13" s="67">
        <v>0.10052211789479758</v>
      </c>
      <c r="F13" s="67">
        <v>8.8704296169119956E-2</v>
      </c>
      <c r="G13" s="75" t="s">
        <v>197</v>
      </c>
      <c r="H13" s="67">
        <v>9.1119945822090126E-2</v>
      </c>
      <c r="I13" s="67">
        <v>9.4585142057728305E-2</v>
      </c>
      <c r="J13" s="67">
        <v>9.7464489668953436E-2</v>
      </c>
      <c r="K13" s="67">
        <v>9.4830755405479E-2</v>
      </c>
    </row>
    <row r="14" spans="1:11" x14ac:dyDescent="0.25">
      <c r="A14" s="78" t="s">
        <v>333</v>
      </c>
      <c r="B14" s="67">
        <v>3.5981503900248415E-2</v>
      </c>
      <c r="C14" s="67">
        <v>3.7785437633652857E-2</v>
      </c>
      <c r="D14" s="67">
        <v>3.7524423318071799E-2</v>
      </c>
      <c r="E14" s="67">
        <v>3.1986932629483794E-2</v>
      </c>
      <c r="F14" s="67">
        <v>2.5677464499165005E-2</v>
      </c>
      <c r="G14" s="75" t="s">
        <v>197</v>
      </c>
      <c r="H14" s="67">
        <v>4.6974072501552701E-2</v>
      </c>
      <c r="I14" s="67">
        <v>4.1365784077739144E-2</v>
      </c>
      <c r="J14" s="67">
        <v>3.7101153303872411E-2</v>
      </c>
      <c r="K14" s="67">
        <v>3.2177577473993794E-2</v>
      </c>
    </row>
    <row r="15" spans="1:11" x14ac:dyDescent="0.25">
      <c r="A15" s="3" t="s">
        <v>260</v>
      </c>
      <c r="B15" s="67">
        <v>2.2264920717778986E-2</v>
      </c>
      <c r="C15" s="67">
        <v>2.1111543120336168E-2</v>
      </c>
      <c r="D15" s="67">
        <v>2.1419614476101603E-2</v>
      </c>
      <c r="E15" s="67">
        <v>2.1151543997807682E-2</v>
      </c>
      <c r="F15" s="67">
        <v>1.9708058157527405E-2</v>
      </c>
      <c r="G15" s="75" t="s">
        <v>197</v>
      </c>
      <c r="H15" s="67">
        <v>2.1579931716183547E-2</v>
      </c>
      <c r="I15" s="67">
        <v>2.0336577036229351E-2</v>
      </c>
      <c r="J15" s="67">
        <v>2.0438938460029955E-2</v>
      </c>
      <c r="K15" s="67">
        <v>2.0042481346331898E-2</v>
      </c>
    </row>
    <row r="16" spans="1:11" x14ac:dyDescent="0.25">
      <c r="A16" s="78" t="s">
        <v>334</v>
      </c>
      <c r="B16" s="67">
        <v>9.6216000088852366E-2</v>
      </c>
      <c r="C16" s="67">
        <v>0.10319121891402851</v>
      </c>
      <c r="D16" s="67">
        <v>9.8473360356944969E-2</v>
      </c>
      <c r="E16" s="67">
        <v>0.10936350655531998</v>
      </c>
      <c r="F16" s="67">
        <v>0.11154313662546393</v>
      </c>
      <c r="G16" s="75" t="s">
        <v>197</v>
      </c>
      <c r="H16" s="67">
        <v>0.11531052293613393</v>
      </c>
      <c r="I16" s="67">
        <v>0.11533661132484348</v>
      </c>
      <c r="J16" s="67">
        <v>0.1093457849127161</v>
      </c>
      <c r="K16" s="67">
        <v>0.12019702085943032</v>
      </c>
    </row>
    <row r="17" spans="1:11" x14ac:dyDescent="0.25">
      <c r="A17" s="3" t="s">
        <v>335</v>
      </c>
      <c r="B17" s="67">
        <v>0.1597602467133882</v>
      </c>
      <c r="C17" s="67">
        <v>0.1539867805177132</v>
      </c>
      <c r="D17" s="67">
        <v>0.16339564317167771</v>
      </c>
      <c r="E17" s="67">
        <v>0.16025918393838431</v>
      </c>
      <c r="F17" s="67">
        <v>0.17030301500106404</v>
      </c>
      <c r="G17" s="75" t="s">
        <v>197</v>
      </c>
      <c r="H17" s="67">
        <v>0.17526764378726048</v>
      </c>
      <c r="I17" s="67">
        <v>0.15908545408411684</v>
      </c>
      <c r="J17" s="67">
        <v>0.17358727883175154</v>
      </c>
      <c r="K17" s="67">
        <v>0.16363147432057076</v>
      </c>
    </row>
    <row r="18" spans="1:11" x14ac:dyDescent="0.25">
      <c r="A18" s="3" t="s">
        <v>336</v>
      </c>
      <c r="B18" s="67">
        <v>0.22606261870120062</v>
      </c>
      <c r="C18" s="67">
        <v>0.22358346667464221</v>
      </c>
      <c r="D18" s="67">
        <v>0.22397276253244291</v>
      </c>
      <c r="E18" s="67">
        <v>0.22180274905167813</v>
      </c>
      <c r="F18" s="67">
        <v>0.23870411582451748</v>
      </c>
      <c r="G18" s="75" t="s">
        <v>197</v>
      </c>
      <c r="H18" s="67">
        <v>0.21497822707702458</v>
      </c>
      <c r="I18" s="67">
        <v>0.23408493975490499</v>
      </c>
      <c r="J18" s="67">
        <v>0.23204027603555596</v>
      </c>
      <c r="K18" s="67">
        <v>0.22633230760851805</v>
      </c>
    </row>
    <row r="19" spans="1:11" x14ac:dyDescent="0.25">
      <c r="A19" s="3" t="s">
        <v>268</v>
      </c>
      <c r="B19" s="67">
        <v>7.9974528989933763E-2</v>
      </c>
      <c r="C19" s="67">
        <v>7.8969209373270927E-2</v>
      </c>
      <c r="D19" s="67">
        <v>7.4392697792423662E-2</v>
      </c>
      <c r="E19" s="67">
        <v>7.6410223126072721E-2</v>
      </c>
      <c r="F19" s="67">
        <v>6.4123326852950621E-2</v>
      </c>
      <c r="G19" s="75" t="s">
        <v>197</v>
      </c>
      <c r="H19" s="67">
        <v>6.5943358819875994E-2</v>
      </c>
      <c r="I19" s="67">
        <v>6.2377846812187547E-2</v>
      </c>
      <c r="J19" s="67">
        <v>6.6459516024871601E-2</v>
      </c>
      <c r="K19" s="67">
        <v>7.195958825772017E-2</v>
      </c>
    </row>
    <row r="20" spans="1:11" x14ac:dyDescent="0.25">
      <c r="A20" s="3" t="s">
        <v>337</v>
      </c>
      <c r="B20" s="67">
        <v>3.9998371040053902E-2</v>
      </c>
      <c r="C20" s="67">
        <v>3.8402296959818158E-2</v>
      </c>
      <c r="D20" s="67">
        <v>4.2740806625645215E-2</v>
      </c>
      <c r="E20" s="67">
        <v>4.0781446064644539E-2</v>
      </c>
      <c r="F20" s="67">
        <v>4.7351278823576086E-2</v>
      </c>
      <c r="G20" s="75" t="s">
        <v>197</v>
      </c>
      <c r="H20" s="67">
        <v>3.7826286813082699E-2</v>
      </c>
      <c r="I20" s="67">
        <v>4.9879646964428995E-2</v>
      </c>
      <c r="J20" s="67">
        <v>3.9606571566714793E-2</v>
      </c>
      <c r="K20" s="67">
        <v>4.9796443548826314E-2</v>
      </c>
    </row>
    <row r="21" spans="1:11" x14ac:dyDescent="0.25">
      <c r="A21" s="3" t="s">
        <v>272</v>
      </c>
      <c r="B21" s="67">
        <v>2.4930491538663734E-2</v>
      </c>
      <c r="C21" s="67">
        <v>2.0408697342644794E-2</v>
      </c>
      <c r="D21" s="67">
        <v>2.3351608293721383E-2</v>
      </c>
      <c r="E21" s="67">
        <v>2.1288563887326382E-2</v>
      </c>
      <c r="F21" s="67">
        <v>2.1767593517693608E-2</v>
      </c>
      <c r="G21" s="75" t="s">
        <v>197</v>
      </c>
      <c r="H21" s="67">
        <v>2.3874773235270381E-2</v>
      </c>
      <c r="I21" s="67">
        <v>2.6909704363569032E-2</v>
      </c>
      <c r="J21" s="67">
        <v>2.5672929648801895E-2</v>
      </c>
      <c r="K21" s="67">
        <v>2.8423016175589566E-2</v>
      </c>
    </row>
    <row r="22" spans="1:11" x14ac:dyDescent="0.25">
      <c r="B22" s="77"/>
      <c r="C22" s="77"/>
      <c r="D22" s="77"/>
    </row>
    <row r="23" spans="1:11" x14ac:dyDescent="0.25">
      <c r="A23" t="s">
        <v>925</v>
      </c>
    </row>
    <row r="25" spans="1:11" x14ac:dyDescent="0.25">
      <c r="A25" t="s">
        <v>188</v>
      </c>
    </row>
    <row r="26" spans="1:11" x14ac:dyDescent="0.25">
      <c r="A26" t="s">
        <v>318</v>
      </c>
    </row>
    <row r="27" spans="1:11" x14ac:dyDescent="0.25">
      <c r="A27" t="s">
        <v>215</v>
      </c>
    </row>
    <row r="28" spans="1:11" x14ac:dyDescent="0.25">
      <c r="A28" t="s">
        <v>216</v>
      </c>
    </row>
  </sheetData>
  <pageMargins left="0.7" right="0.7" top="0.75" bottom="0.75" header="0.3" footer="0.3"/>
  <pageSetup paperSize="1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57"/>
  <sheetViews>
    <sheetView zoomScale="120" zoomScaleNormal="120" workbookViewId="0">
      <pane xSplit="1" ySplit="4" topLeftCell="B5" activePane="bottomRight" state="frozen"/>
      <selection pane="topRight" activeCell="B1" sqref="B1"/>
      <selection pane="bottomLeft" activeCell="A7" sqref="A7"/>
      <selection pane="bottomRight"/>
    </sheetView>
  </sheetViews>
  <sheetFormatPr defaultRowHeight="15" x14ac:dyDescent="0.25"/>
  <cols>
    <col min="1" max="1" width="52.5703125" customWidth="1"/>
    <col min="2" max="8" width="15.42578125" customWidth="1"/>
  </cols>
  <sheetData>
    <row r="1" spans="1:8" s="1" customFormat="1" x14ac:dyDescent="0.25">
      <c r="A1" s="356" t="s">
        <v>338</v>
      </c>
    </row>
    <row r="2" spans="1:8" s="2" customFormat="1" x14ac:dyDescent="0.25">
      <c r="A2" t="s">
        <v>915</v>
      </c>
    </row>
    <row r="3" spans="1:8" x14ac:dyDescent="0.25">
      <c r="B3" s="100"/>
      <c r="D3" s="100"/>
      <c r="E3" s="77"/>
      <c r="F3" s="100"/>
      <c r="G3" s="77"/>
      <c r="H3" s="77"/>
    </row>
    <row r="4" spans="1:8" s="56" customFormat="1" ht="44.25" customHeight="1" x14ac:dyDescent="0.25">
      <c r="A4" s="60" t="s">
        <v>339</v>
      </c>
      <c r="B4" s="119" t="s">
        <v>340</v>
      </c>
      <c r="C4" s="139" t="s">
        <v>341</v>
      </c>
      <c r="D4" s="140" t="s">
        <v>342</v>
      </c>
      <c r="E4" s="140" t="s">
        <v>916</v>
      </c>
      <c r="F4" s="140" t="s">
        <v>343</v>
      </c>
      <c r="G4" s="140" t="s">
        <v>344</v>
      </c>
      <c r="H4" s="140" t="s">
        <v>345</v>
      </c>
    </row>
    <row r="5" spans="1:8" x14ac:dyDescent="0.25">
      <c r="A5" s="3" t="s">
        <v>346</v>
      </c>
      <c r="B5" s="138">
        <v>16679</v>
      </c>
      <c r="C5" s="66">
        <v>1</v>
      </c>
      <c r="D5" s="9">
        <v>230896</v>
      </c>
      <c r="E5" s="66">
        <v>1</v>
      </c>
      <c r="F5" s="164">
        <v>5320461350</v>
      </c>
      <c r="G5" s="66">
        <v>1</v>
      </c>
      <c r="H5" s="172">
        <v>1770</v>
      </c>
    </row>
    <row r="6" spans="1:8" s="36" customFormat="1" x14ac:dyDescent="0.25">
      <c r="A6" s="40" t="s">
        <v>347</v>
      </c>
      <c r="B6" s="143">
        <v>253</v>
      </c>
      <c r="C6" s="144">
        <v>1.5168775106421247E-2</v>
      </c>
      <c r="D6" s="145">
        <v>4850</v>
      </c>
      <c r="E6" s="146">
        <v>2.1005127849767862E-2</v>
      </c>
      <c r="F6" s="170">
        <v>67049436</v>
      </c>
      <c r="G6" s="146">
        <v>1.2602184583109508E-2</v>
      </c>
      <c r="H6" s="173">
        <v>1041</v>
      </c>
    </row>
    <row r="7" spans="1:8" x14ac:dyDescent="0.25">
      <c r="A7" s="3" t="s">
        <v>348</v>
      </c>
      <c r="B7" s="138">
        <v>11</v>
      </c>
      <c r="C7" s="66">
        <v>6.5951196114874989E-4</v>
      </c>
      <c r="D7" s="9">
        <v>141</v>
      </c>
      <c r="E7" s="66">
        <v>6.1066454161180794E-4</v>
      </c>
      <c r="F7" s="164">
        <v>3269264</v>
      </c>
      <c r="G7" s="66">
        <v>6.1447002147661496E-4</v>
      </c>
      <c r="H7" s="164">
        <v>1796</v>
      </c>
    </row>
    <row r="8" spans="1:8" x14ac:dyDescent="0.25">
      <c r="A8" s="3" t="s">
        <v>349</v>
      </c>
      <c r="B8" s="9">
        <v>21</v>
      </c>
      <c r="C8" s="141">
        <v>1.2590682894657952E-3</v>
      </c>
      <c r="D8" s="142">
        <v>588</v>
      </c>
      <c r="E8" s="141">
        <v>2.5466010671471137E-3</v>
      </c>
      <c r="F8" s="171">
        <v>23273367</v>
      </c>
      <c r="G8" s="141">
        <v>4.3743137049571841E-3</v>
      </c>
      <c r="H8" s="171">
        <v>3067</v>
      </c>
    </row>
    <row r="9" spans="1:8" x14ac:dyDescent="0.25">
      <c r="A9" s="3" t="s">
        <v>350</v>
      </c>
      <c r="B9" s="9">
        <v>1521</v>
      </c>
      <c r="C9" s="66">
        <v>9.1192517537022608E-2</v>
      </c>
      <c r="D9" s="9">
        <v>12923</v>
      </c>
      <c r="E9" s="66">
        <v>5.5968921072690733E-2</v>
      </c>
      <c r="F9" s="164">
        <v>340511206</v>
      </c>
      <c r="G9" s="66">
        <v>6.4000315686909365E-2</v>
      </c>
      <c r="H9" s="164">
        <v>2012</v>
      </c>
    </row>
    <row r="10" spans="1:8" x14ac:dyDescent="0.25">
      <c r="A10" s="3" t="s">
        <v>351</v>
      </c>
      <c r="B10" s="9">
        <v>678</v>
      </c>
      <c r="C10" s="66">
        <v>4.0649919059895678E-2</v>
      </c>
      <c r="D10" s="9">
        <v>17890</v>
      </c>
      <c r="E10" s="66">
        <v>7.7480770563370521E-2</v>
      </c>
      <c r="F10" s="164">
        <v>422102683</v>
      </c>
      <c r="G10" s="66">
        <v>7.9335729597960522E-2</v>
      </c>
      <c r="H10" s="164">
        <v>1813</v>
      </c>
    </row>
    <row r="11" spans="1:8" x14ac:dyDescent="0.25">
      <c r="A11" s="3" t="s">
        <v>352</v>
      </c>
      <c r="B11" s="9">
        <v>814</v>
      </c>
      <c r="C11" s="66">
        <v>4.8803885125007496E-2</v>
      </c>
      <c r="D11" s="9">
        <v>8552</v>
      </c>
      <c r="E11" s="66">
        <v>3.703832028272469E-2</v>
      </c>
      <c r="F11" s="164">
        <v>270290678</v>
      </c>
      <c r="G11" s="66">
        <v>5.0802112865644629E-2</v>
      </c>
      <c r="H11" s="164">
        <v>2431</v>
      </c>
    </row>
    <row r="12" spans="1:8" x14ac:dyDescent="0.25">
      <c r="A12" s="3" t="s">
        <v>353</v>
      </c>
      <c r="B12" s="9">
        <v>1336</v>
      </c>
      <c r="C12" s="66">
        <v>8.010072546315726E-2</v>
      </c>
      <c r="D12" s="9">
        <v>24248</v>
      </c>
      <c r="E12" s="66">
        <v>0.10501697734044765</v>
      </c>
      <c r="F12" s="164">
        <v>283308865</v>
      </c>
      <c r="G12" s="66">
        <v>5.3248928309572251E-2</v>
      </c>
      <c r="H12" s="164">
        <v>906</v>
      </c>
    </row>
    <row r="13" spans="1:8" x14ac:dyDescent="0.25">
      <c r="A13" s="3" t="s">
        <v>354</v>
      </c>
      <c r="B13" s="9">
        <v>283</v>
      </c>
      <c r="C13" s="66">
        <v>1.6967444091372384E-2</v>
      </c>
      <c r="D13" s="9">
        <v>7933</v>
      </c>
      <c r="E13" s="66">
        <v>3.4357459635506897E-2</v>
      </c>
      <c r="F13" s="164">
        <v>127231245</v>
      </c>
      <c r="G13" s="66">
        <v>2.3913573773071389E-2</v>
      </c>
      <c r="H13" s="164">
        <v>1279</v>
      </c>
    </row>
    <row r="14" spans="1:8" x14ac:dyDescent="0.25">
      <c r="A14" s="3" t="s">
        <v>355</v>
      </c>
      <c r="B14" s="9">
        <v>363</v>
      </c>
      <c r="C14" s="66">
        <v>2.1763894717908749E-2</v>
      </c>
      <c r="D14" s="9">
        <v>5811</v>
      </c>
      <c r="E14" s="66">
        <v>2.5167174831958978E-2</v>
      </c>
      <c r="F14" s="164">
        <v>227729868</v>
      </c>
      <c r="G14" s="66">
        <v>4.2802654322448938E-2</v>
      </c>
      <c r="H14" s="164">
        <v>3021</v>
      </c>
    </row>
    <row r="15" spans="1:8" x14ac:dyDescent="0.25">
      <c r="A15" s="3" t="s">
        <v>356</v>
      </c>
      <c r="B15" s="9">
        <v>1062</v>
      </c>
      <c r="C15" s="66">
        <v>6.3672882067270217E-2</v>
      </c>
      <c r="D15" s="9">
        <v>24420</v>
      </c>
      <c r="E15" s="66">
        <v>0.10576190146213013</v>
      </c>
      <c r="F15" s="164">
        <v>875279680</v>
      </c>
      <c r="G15" s="66">
        <v>0.1645119891717661</v>
      </c>
      <c r="H15" s="164">
        <v>2762</v>
      </c>
    </row>
    <row r="16" spans="1:8" x14ac:dyDescent="0.25">
      <c r="A16" s="3" t="s">
        <v>357</v>
      </c>
      <c r="B16" s="9">
        <v>675</v>
      </c>
      <c r="C16" s="66">
        <v>4.0470052161400566E-2</v>
      </c>
      <c r="D16" s="9">
        <v>3134</v>
      </c>
      <c r="E16" s="66">
        <v>1.3573210449726284E-2</v>
      </c>
      <c r="F16" s="164">
        <v>70985803</v>
      </c>
      <c r="G16" s="66">
        <v>1.3342039032009884E-2</v>
      </c>
      <c r="H16" s="164">
        <v>1755</v>
      </c>
    </row>
    <row r="17" spans="1:8" x14ac:dyDescent="0.25">
      <c r="A17" s="3" t="s">
        <v>358</v>
      </c>
      <c r="B17" s="9">
        <v>2904</v>
      </c>
      <c r="C17" s="66">
        <v>0.17411115774326999</v>
      </c>
      <c r="D17" s="9">
        <v>24746</v>
      </c>
      <c r="E17" s="66">
        <v>0.1071737925299702</v>
      </c>
      <c r="F17" s="164">
        <v>903794386</v>
      </c>
      <c r="G17" s="66">
        <v>0.16987143154418366</v>
      </c>
      <c r="H17" s="164">
        <v>2817</v>
      </c>
    </row>
    <row r="18" spans="1:8" x14ac:dyDescent="0.25">
      <c r="A18" s="3" t="s">
        <v>359</v>
      </c>
      <c r="B18" s="9">
        <v>349</v>
      </c>
      <c r="C18" s="66">
        <v>2.0924515858264884E-2</v>
      </c>
      <c r="D18" s="9">
        <v>8842</v>
      </c>
      <c r="E18" s="66">
        <v>3.8294296999514935E-2</v>
      </c>
      <c r="F18" s="164">
        <v>478106706</v>
      </c>
      <c r="G18" s="66">
        <v>8.9861888762710396E-2</v>
      </c>
      <c r="H18" s="164">
        <v>4165</v>
      </c>
    </row>
    <row r="19" spans="1:8" x14ac:dyDescent="0.25">
      <c r="A19" s="3" t="s">
        <v>360</v>
      </c>
      <c r="B19" s="9">
        <v>1048</v>
      </c>
      <c r="C19" s="66">
        <v>6.2833503207626359E-2</v>
      </c>
      <c r="D19" s="9">
        <v>12034</v>
      </c>
      <c r="E19" s="66">
        <v>5.2118702792599267E-2</v>
      </c>
      <c r="F19" s="164">
        <v>213183745</v>
      </c>
      <c r="G19" s="66">
        <v>4.0068657767808047E-2</v>
      </c>
      <c r="H19" s="164">
        <v>1308</v>
      </c>
    </row>
    <row r="20" spans="1:8" x14ac:dyDescent="0.25">
      <c r="A20" s="3" t="s">
        <v>361</v>
      </c>
      <c r="B20" s="9">
        <v>296</v>
      </c>
      <c r="C20" s="66">
        <v>1.7746867318184544E-2</v>
      </c>
      <c r="D20" s="9">
        <v>6005</v>
      </c>
      <c r="E20" s="66">
        <v>2.6007379945949691E-2</v>
      </c>
      <c r="F20" s="164">
        <v>95168673</v>
      </c>
      <c r="G20" s="66">
        <v>1.7887297123209061E-2</v>
      </c>
      <c r="H20" s="164">
        <v>1182</v>
      </c>
    </row>
    <row r="21" spans="1:8" x14ac:dyDescent="0.25">
      <c r="A21" s="3" t="s">
        <v>362</v>
      </c>
      <c r="B21" s="9">
        <v>2091</v>
      </c>
      <c r="C21" s="66">
        <v>0.1253672282510942</v>
      </c>
      <c r="D21" s="9">
        <v>37072</v>
      </c>
      <c r="E21" s="66">
        <v>0.16055713394775137</v>
      </c>
      <c r="F21" s="164">
        <v>630218008</v>
      </c>
      <c r="G21" s="66">
        <v>0.1184517594512739</v>
      </c>
      <c r="H21" s="164">
        <v>1319</v>
      </c>
    </row>
    <row r="22" spans="1:8" x14ac:dyDescent="0.25">
      <c r="A22" s="3" t="s">
        <v>363</v>
      </c>
      <c r="B22" s="9">
        <v>310</v>
      </c>
      <c r="C22" s="66">
        <v>1.8586246177828405E-2</v>
      </c>
      <c r="D22" s="9">
        <v>4898</v>
      </c>
      <c r="E22" s="66">
        <v>2.1213013651167626E-2</v>
      </c>
      <c r="F22" s="164">
        <v>52391549</v>
      </c>
      <c r="G22" s="66">
        <v>9.8471815794696077E-3</v>
      </c>
      <c r="H22" s="164">
        <v>786</v>
      </c>
    </row>
    <row r="23" spans="1:8" x14ac:dyDescent="0.25">
      <c r="A23" s="3" t="s">
        <v>364</v>
      </c>
      <c r="B23" s="9">
        <v>1063</v>
      </c>
      <c r="C23" s="66">
        <v>6.3732837700101921E-2</v>
      </c>
      <c r="D23" s="9">
        <v>17482</v>
      </c>
      <c r="E23" s="66">
        <v>7.5713741251472524E-2</v>
      </c>
      <c r="F23" s="164">
        <v>124166141</v>
      </c>
      <c r="G23" s="66">
        <v>2.3337476363774357E-2</v>
      </c>
      <c r="H23" s="164">
        <v>547</v>
      </c>
    </row>
    <row r="24" spans="1:8" x14ac:dyDescent="0.25">
      <c r="A24" s="3" t="s">
        <v>365</v>
      </c>
      <c r="B24" s="9">
        <v>1601</v>
      </c>
      <c r="C24" s="66">
        <v>9.5988968163558966E-2</v>
      </c>
      <c r="D24" s="9">
        <v>9327</v>
      </c>
      <c r="E24" s="66">
        <v>4.0394809784491718E-2</v>
      </c>
      <c r="F24" s="164">
        <v>112400047</v>
      </c>
      <c r="G24" s="66">
        <v>2.1125996338644579E-2</v>
      </c>
      <c r="H24" s="164">
        <v>908</v>
      </c>
    </row>
    <row r="25" spans="1:8" x14ac:dyDescent="0.25">
      <c r="C25" s="83"/>
      <c r="D25" s="77"/>
      <c r="E25" s="83"/>
      <c r="F25" s="77"/>
      <c r="G25" s="83"/>
      <c r="H25" s="77"/>
    </row>
    <row r="26" spans="1:8" x14ac:dyDescent="0.25">
      <c r="A26" t="s">
        <v>917</v>
      </c>
      <c r="D26" s="77"/>
      <c r="E26" s="77"/>
      <c r="F26" s="77"/>
      <c r="G26" s="77"/>
    </row>
    <row r="27" spans="1:8" x14ac:dyDescent="0.25">
      <c r="F27" s="77"/>
      <c r="G27" s="77"/>
      <c r="H27" s="77"/>
    </row>
    <row r="28" spans="1:8" x14ac:dyDescent="0.25">
      <c r="A28" t="s">
        <v>188</v>
      </c>
      <c r="F28" s="77"/>
      <c r="H28" s="77"/>
    </row>
    <row r="29" spans="1:8" x14ac:dyDescent="0.25">
      <c r="A29" t="s">
        <v>366</v>
      </c>
    </row>
    <row r="30" spans="1:8" x14ac:dyDescent="0.25">
      <c r="A30" s="70" t="s">
        <v>367</v>
      </c>
      <c r="B30" s="116"/>
      <c r="D30" s="117"/>
      <c r="F30" s="116"/>
      <c r="H30" s="116"/>
    </row>
    <row r="31" spans="1:8" x14ac:dyDescent="0.25">
      <c r="A31" s="118"/>
      <c r="B31" s="116"/>
      <c r="D31" s="116"/>
      <c r="F31" s="117"/>
      <c r="H31" s="117"/>
    </row>
    <row r="32" spans="1:8" x14ac:dyDescent="0.25">
      <c r="A32" s="118"/>
      <c r="B32" s="116"/>
      <c r="D32" s="116"/>
      <c r="F32" s="117"/>
      <c r="H32" s="117"/>
    </row>
    <row r="33" spans="1:8" x14ac:dyDescent="0.25">
      <c r="A33" s="118"/>
      <c r="B33" s="117"/>
      <c r="D33" s="117"/>
      <c r="F33" s="117"/>
      <c r="H33" s="117"/>
    </row>
    <row r="34" spans="1:8" x14ac:dyDescent="0.25">
      <c r="A34" s="118"/>
      <c r="B34" s="116"/>
      <c r="D34" s="117"/>
      <c r="F34" s="117"/>
      <c r="H34" s="117"/>
    </row>
    <row r="35" spans="1:8" x14ac:dyDescent="0.25">
      <c r="A35" s="118"/>
      <c r="B35" s="116"/>
      <c r="D35" s="117"/>
      <c r="F35" s="117"/>
      <c r="H35" s="117"/>
    </row>
    <row r="36" spans="1:8" x14ac:dyDescent="0.25">
      <c r="A36" s="118"/>
      <c r="B36" s="117"/>
      <c r="D36" s="117"/>
      <c r="F36" s="117"/>
      <c r="H36" s="116"/>
    </row>
    <row r="37" spans="1:8" x14ac:dyDescent="0.25">
      <c r="A37" s="118"/>
      <c r="B37" s="116"/>
      <c r="D37" s="117"/>
      <c r="F37" s="117"/>
      <c r="H37" s="117"/>
    </row>
    <row r="38" spans="1:8" x14ac:dyDescent="0.25">
      <c r="A38" s="118"/>
      <c r="B38" s="116"/>
      <c r="D38" s="117"/>
      <c r="F38" s="117"/>
      <c r="H38" s="117"/>
    </row>
    <row r="39" spans="1:8" x14ac:dyDescent="0.25">
      <c r="A39" s="118"/>
      <c r="B39" s="117"/>
      <c r="D39" s="117"/>
      <c r="F39" s="117"/>
      <c r="H39" s="117"/>
    </row>
    <row r="40" spans="1:8" x14ac:dyDescent="0.25">
      <c r="A40" s="118"/>
      <c r="B40" s="116"/>
      <c r="D40" s="117"/>
      <c r="F40" s="117"/>
      <c r="H40" s="117"/>
    </row>
    <row r="41" spans="1:8" x14ac:dyDescent="0.25">
      <c r="A41" s="118"/>
      <c r="B41" s="117"/>
      <c r="D41" s="117"/>
      <c r="F41" s="117"/>
      <c r="H41" s="117"/>
    </row>
    <row r="42" spans="1:8" x14ac:dyDescent="0.25">
      <c r="A42" s="118"/>
      <c r="B42" s="116"/>
      <c r="D42" s="117"/>
      <c r="F42" s="117"/>
      <c r="H42" s="117"/>
    </row>
    <row r="43" spans="1:8" x14ac:dyDescent="0.25">
      <c r="A43" s="118"/>
      <c r="B43" s="116"/>
      <c r="D43" s="117"/>
      <c r="F43" s="117"/>
      <c r="H43" s="116"/>
    </row>
    <row r="44" spans="1:8" x14ac:dyDescent="0.25">
      <c r="A44" s="118"/>
      <c r="B44" s="116"/>
      <c r="D44" s="117"/>
      <c r="F44" s="117"/>
      <c r="H44" s="116"/>
    </row>
    <row r="45" spans="1:8" x14ac:dyDescent="0.25">
      <c r="A45" s="118"/>
      <c r="B45" s="117"/>
      <c r="D45" s="117"/>
      <c r="F45" s="117"/>
      <c r="H45" s="116"/>
    </row>
    <row r="46" spans="1:8" x14ac:dyDescent="0.25">
      <c r="A46" s="118"/>
      <c r="B46" s="116"/>
      <c r="D46" s="117"/>
      <c r="F46" s="117"/>
      <c r="H46" s="116"/>
    </row>
    <row r="47" spans="1:8" x14ac:dyDescent="0.25">
      <c r="A47" s="118"/>
      <c r="B47" s="117"/>
      <c r="D47" s="117"/>
      <c r="F47" s="117"/>
      <c r="H47" s="116"/>
    </row>
    <row r="48" spans="1:8" x14ac:dyDescent="0.25">
      <c r="A48" s="118"/>
      <c r="B48" s="117"/>
      <c r="D48" s="117"/>
      <c r="F48" s="117"/>
      <c r="H48" s="116"/>
    </row>
    <row r="49" spans="4:7" x14ac:dyDescent="0.25">
      <c r="F49" s="77"/>
      <c r="G49" s="77"/>
    </row>
    <row r="50" spans="4:7" x14ac:dyDescent="0.25">
      <c r="F50" s="77"/>
      <c r="G50" s="77"/>
    </row>
    <row r="51" spans="4:7" x14ac:dyDescent="0.25">
      <c r="D51" s="77"/>
      <c r="E51" s="77"/>
      <c r="F51" s="77"/>
      <c r="G51" s="77"/>
    </row>
    <row r="52" spans="4:7" x14ac:dyDescent="0.25">
      <c r="D52" s="77"/>
      <c r="E52" s="77"/>
      <c r="F52" s="77"/>
      <c r="G52" s="77"/>
    </row>
    <row r="53" spans="4:7" x14ac:dyDescent="0.25">
      <c r="D53" s="77"/>
      <c r="E53" s="77"/>
      <c r="F53" s="77"/>
      <c r="G53" s="77"/>
    </row>
    <row r="54" spans="4:7" x14ac:dyDescent="0.25">
      <c r="D54" s="77"/>
      <c r="E54" s="77"/>
      <c r="F54" s="77"/>
      <c r="G54" s="77"/>
    </row>
    <row r="55" spans="4:7" x14ac:dyDescent="0.25">
      <c r="D55" s="77"/>
      <c r="E55" s="77"/>
      <c r="F55" s="77"/>
      <c r="G55" s="77"/>
    </row>
    <row r="56" spans="4:7" x14ac:dyDescent="0.25">
      <c r="D56" s="77"/>
      <c r="E56" s="77"/>
      <c r="F56" s="77"/>
      <c r="G56" s="77"/>
    </row>
    <row r="57" spans="4:7" x14ac:dyDescent="0.25">
      <c r="F57" s="77"/>
      <c r="G57" s="77"/>
    </row>
  </sheetData>
  <hyperlinks>
    <hyperlink ref="A30" r:id="rId1" location="tab=Tables" xr:uid="{7392B475-2B81-4DA1-A3C2-3C2155099753}"/>
  </hyperlinks>
  <pageMargins left="0.7" right="0.7" top="0.75" bottom="0.75" header="0.3" footer="0.3"/>
  <pageSetup paperSize="17" fitToHeight="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23"/>
  <sheetViews>
    <sheetView zoomScale="120" zoomScaleNormal="120" workbookViewId="0"/>
  </sheetViews>
  <sheetFormatPr defaultColWidth="9.140625" defaultRowHeight="15" x14ac:dyDescent="0.25"/>
  <cols>
    <col min="1" max="1" width="25.5703125" customWidth="1"/>
    <col min="2" max="22" width="8.28515625" customWidth="1"/>
  </cols>
  <sheetData>
    <row r="1" spans="1:22" s="1" customFormat="1" x14ac:dyDescent="0.25">
      <c r="A1" s="356" t="s">
        <v>368</v>
      </c>
    </row>
    <row r="2" spans="1:22" x14ac:dyDescent="0.25">
      <c r="A2" t="s">
        <v>919</v>
      </c>
    </row>
    <row r="3" spans="1:22" x14ac:dyDescent="0.25">
      <c r="A3" s="70"/>
    </row>
    <row r="4" spans="1:22" s="1" customFormat="1" x14ac:dyDescent="0.25">
      <c r="A4" s="43" t="s">
        <v>369</v>
      </c>
      <c r="B4" s="109">
        <v>2005</v>
      </c>
      <c r="C4" s="109">
        <v>2006</v>
      </c>
      <c r="D4" s="109">
        <v>2007</v>
      </c>
      <c r="E4" s="109">
        <v>2008</v>
      </c>
      <c r="F4" s="109">
        <v>2009</v>
      </c>
      <c r="G4" s="109">
        <v>2010</v>
      </c>
      <c r="H4" s="109">
        <v>2011</v>
      </c>
      <c r="I4" s="109">
        <v>2012</v>
      </c>
      <c r="J4" s="109">
        <v>2013</v>
      </c>
      <c r="K4" s="109">
        <v>2014</v>
      </c>
      <c r="L4" s="109">
        <v>2015</v>
      </c>
      <c r="M4" s="109">
        <v>2016</v>
      </c>
      <c r="N4" s="109">
        <v>2017</v>
      </c>
      <c r="O4" s="109">
        <v>2018</v>
      </c>
      <c r="P4" s="109">
        <v>2019</v>
      </c>
      <c r="Q4" s="109">
        <v>2020</v>
      </c>
      <c r="R4" s="109">
        <v>2021</v>
      </c>
      <c r="S4" s="109">
        <v>2022</v>
      </c>
      <c r="T4" s="109">
        <v>2023</v>
      </c>
      <c r="U4" s="109">
        <v>2024</v>
      </c>
      <c r="V4" s="109">
        <v>2025</v>
      </c>
    </row>
    <row r="5" spans="1:22" x14ac:dyDescent="0.25">
      <c r="A5" s="3" t="s">
        <v>370</v>
      </c>
      <c r="B5" s="337">
        <v>195.3</v>
      </c>
      <c r="C5" s="337">
        <v>201.6</v>
      </c>
      <c r="D5" s="337">
        <v>207.3</v>
      </c>
      <c r="E5" s="337">
        <v>215.303</v>
      </c>
      <c r="F5" s="337">
        <v>214.53700000000001</v>
      </c>
      <c r="G5" s="337">
        <v>218.05600000000001</v>
      </c>
      <c r="H5" s="337">
        <v>224.93899999999999</v>
      </c>
      <c r="I5" s="337">
        <v>229.59399999999999</v>
      </c>
      <c r="J5" s="337">
        <v>232.95699999999999</v>
      </c>
      <c r="K5" s="337">
        <v>236.73599999999999</v>
      </c>
      <c r="L5" s="337">
        <v>237.017</v>
      </c>
      <c r="M5" s="337">
        <v>240.00700000000001</v>
      </c>
      <c r="N5" s="337">
        <v>245.12</v>
      </c>
      <c r="O5" s="337">
        <v>251.107</v>
      </c>
      <c r="P5" s="337">
        <v>255.66</v>
      </c>
      <c r="Q5" s="337">
        <v>258.81</v>
      </c>
      <c r="R5" s="337">
        <v>270.97000000000003</v>
      </c>
      <c r="S5" s="337">
        <v>292.66000000000003</v>
      </c>
      <c r="T5" s="337">
        <v>304.702</v>
      </c>
      <c r="U5" s="337">
        <v>313.58999999999997</v>
      </c>
      <c r="V5" s="338">
        <v>321.94</v>
      </c>
    </row>
    <row r="6" spans="1:22" x14ac:dyDescent="0.25">
      <c r="A6" s="3" t="s">
        <v>199</v>
      </c>
      <c r="B6" s="122" t="s">
        <v>371</v>
      </c>
      <c r="C6" s="85">
        <v>6.2999999999999829</v>
      </c>
      <c r="D6" s="85">
        <v>5.7000000000000171</v>
      </c>
      <c r="E6" s="85">
        <v>8.0029999999999859</v>
      </c>
      <c r="F6" s="85">
        <v>-0.76599999999999113</v>
      </c>
      <c r="G6" s="85">
        <v>3.5190000000000055</v>
      </c>
      <c r="H6" s="85">
        <v>6.8829999999999814</v>
      </c>
      <c r="I6" s="85">
        <v>4.6550000000000011</v>
      </c>
      <c r="J6" s="85">
        <v>3.3629999999999995</v>
      </c>
      <c r="K6" s="85">
        <v>3.7789999999999964</v>
      </c>
      <c r="L6" s="85">
        <v>0.28100000000000591</v>
      </c>
      <c r="M6" s="85">
        <v>2.9900000000000091</v>
      </c>
      <c r="N6" s="85">
        <v>5.1129999999999995</v>
      </c>
      <c r="O6" s="85">
        <v>5.9869999999999948</v>
      </c>
      <c r="P6" s="85">
        <v>4.55</v>
      </c>
      <c r="Q6" s="85">
        <v>3.1500000000000057</v>
      </c>
      <c r="R6" s="85">
        <v>12.160000000000025</v>
      </c>
      <c r="S6" s="85">
        <v>21.689999999999998</v>
      </c>
      <c r="T6" s="85">
        <v>12.041999999999973</v>
      </c>
      <c r="U6" s="336">
        <v>8.8879999999999768</v>
      </c>
      <c r="V6" s="336">
        <v>8.3500000000000227</v>
      </c>
    </row>
    <row r="7" spans="1:22" x14ac:dyDescent="0.25">
      <c r="A7" s="3" t="s">
        <v>201</v>
      </c>
      <c r="B7" s="34" t="s">
        <v>371</v>
      </c>
      <c r="C7" s="66">
        <v>3.2258064516128941E-2</v>
      </c>
      <c r="D7" s="66">
        <v>2.8273809523809611E-2</v>
      </c>
      <c r="E7" s="66">
        <v>3.8605885190545031E-2</v>
      </c>
      <c r="F7" s="66">
        <v>-3.5577767146764846E-3</v>
      </c>
      <c r="G7" s="66">
        <v>1.6402765024214963E-2</v>
      </c>
      <c r="H7" s="66">
        <v>3.1565285981582626E-2</v>
      </c>
      <c r="I7" s="66">
        <v>2.0694499397614471E-2</v>
      </c>
      <c r="J7" s="66">
        <v>1.4647595320435202E-2</v>
      </c>
      <c r="K7" s="66">
        <v>1.6221877857286952E-2</v>
      </c>
      <c r="L7" s="66">
        <v>1.1869762097864538E-3</v>
      </c>
      <c r="M7" s="66">
        <v>1.2615128872612551E-2</v>
      </c>
      <c r="N7" s="66">
        <v>2.1303545313261694E-2</v>
      </c>
      <c r="O7" s="66">
        <v>2.4424771540469951E-2</v>
      </c>
      <c r="P7" s="66">
        <v>1.7999999999999999E-2</v>
      </c>
      <c r="Q7" s="66">
        <v>1.2321051396385847E-2</v>
      </c>
      <c r="R7" s="66">
        <v>4.6984274177968487E-2</v>
      </c>
      <c r="S7" s="66">
        <v>8.0045761523415859E-2</v>
      </c>
      <c r="T7" s="66">
        <v>4.1146723159980768E-2</v>
      </c>
      <c r="U7" s="69">
        <v>2.8000000000000001E-2</v>
      </c>
      <c r="V7" s="69">
        <v>2.5999999999999999E-2</v>
      </c>
    </row>
    <row r="8" spans="1:22" x14ac:dyDescent="0.25">
      <c r="B8" s="33"/>
      <c r="Q8" s="121"/>
      <c r="R8" s="121"/>
      <c r="S8" s="121"/>
      <c r="T8" s="121"/>
      <c r="U8" s="32"/>
      <c r="V8" s="32"/>
    </row>
    <row r="9" spans="1:22" x14ac:dyDescent="0.25">
      <c r="A9" t="s">
        <v>914</v>
      </c>
      <c r="L9" s="32"/>
      <c r="M9" s="32"/>
      <c r="N9" s="32"/>
      <c r="O9" s="32"/>
      <c r="P9" s="32"/>
      <c r="Q9" s="32"/>
      <c r="R9" s="32"/>
      <c r="S9" s="32"/>
      <c r="T9" s="32"/>
    </row>
    <row r="10" spans="1:22" x14ac:dyDescent="0.25">
      <c r="L10" s="32"/>
      <c r="M10" s="32"/>
      <c r="N10" s="32"/>
      <c r="O10" s="32"/>
      <c r="P10" s="32"/>
      <c r="Q10" s="32"/>
      <c r="R10" s="32"/>
    </row>
    <row r="11" spans="1:22" x14ac:dyDescent="0.25">
      <c r="A11" t="s">
        <v>188</v>
      </c>
    </row>
    <row r="12" spans="1:22" x14ac:dyDescent="0.25">
      <c r="A12" t="s">
        <v>920</v>
      </c>
    </row>
    <row r="13" spans="1:22" x14ac:dyDescent="0.25">
      <c r="A13" t="s">
        <v>918</v>
      </c>
    </row>
    <row r="14" spans="1:22" x14ac:dyDescent="0.25">
      <c r="A14" s="70" t="s">
        <v>372</v>
      </c>
    </row>
    <row r="15" spans="1:22" s="36" customFormat="1" x14ac:dyDescent="0.25">
      <c r="A15" s="36" t="s">
        <v>373</v>
      </c>
    </row>
    <row r="16" spans="1:22" x14ac:dyDescent="0.25">
      <c r="A16" t="s">
        <v>374</v>
      </c>
    </row>
    <row r="23" spans="6:6" x14ac:dyDescent="0.25">
      <c r="F23" s="153"/>
    </row>
  </sheetData>
  <hyperlinks>
    <hyperlink ref="A14" r:id="rId1" xr:uid="{74C18E17-447D-4B42-94E6-ED9BB1A6C178}"/>
  </hyperlinks>
  <pageMargins left="0.7" right="0.7" top="0.75" bottom="0.75" header="0.3" footer="0.3"/>
  <pageSetup paperSize="17" fitToHeight="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0"/>
  <sheetViews>
    <sheetView zoomScale="120" zoomScaleNormal="120" workbookViewId="0"/>
  </sheetViews>
  <sheetFormatPr defaultColWidth="9.140625" defaultRowHeight="15" x14ac:dyDescent="0.25"/>
  <cols>
    <col min="1" max="1" width="116.42578125" style="2" customWidth="1"/>
  </cols>
  <sheetData>
    <row r="1" spans="1:1" s="1" customFormat="1" x14ac:dyDescent="0.25">
      <c r="A1" s="355" t="s">
        <v>375</v>
      </c>
    </row>
    <row r="2" spans="1:1" s="1" customFormat="1" ht="15" customHeight="1" x14ac:dyDescent="0.25">
      <c r="A2" s="4"/>
    </row>
    <row r="3" spans="1:1" ht="15" customHeight="1" x14ac:dyDescent="0.25">
      <c r="A3" s="160" t="s">
        <v>376</v>
      </c>
    </row>
    <row r="4" spans="1:1" ht="15" customHeight="1" x14ac:dyDescent="0.25">
      <c r="A4" s="159" t="s">
        <v>377</v>
      </c>
    </row>
    <row r="5" spans="1:1" ht="15" customHeight="1" x14ac:dyDescent="0.25"/>
    <row r="6" spans="1:1" ht="15" customHeight="1" x14ac:dyDescent="0.25">
      <c r="A6" s="160" t="s">
        <v>378</v>
      </c>
    </row>
    <row r="7" spans="1:1" ht="15" customHeight="1" x14ac:dyDescent="0.25">
      <c r="A7" s="159" t="s">
        <v>379</v>
      </c>
    </row>
    <row r="8" spans="1:1" ht="15" customHeight="1" x14ac:dyDescent="0.25"/>
    <row r="9" spans="1:1" ht="15" customHeight="1" x14ac:dyDescent="0.25">
      <c r="A9" s="160" t="s">
        <v>380</v>
      </c>
    </row>
    <row r="10" spans="1:1" ht="15" customHeight="1" x14ac:dyDescent="0.25">
      <c r="A10" s="159" t="s">
        <v>381</v>
      </c>
    </row>
    <row r="11" spans="1:1" ht="15" customHeight="1" x14ac:dyDescent="0.25"/>
    <row r="12" spans="1:1" ht="15" customHeight="1" x14ac:dyDescent="0.25">
      <c r="A12" s="160" t="s">
        <v>382</v>
      </c>
    </row>
    <row r="13" spans="1:1" ht="15" customHeight="1" x14ac:dyDescent="0.25">
      <c r="A13" s="159" t="s">
        <v>383</v>
      </c>
    </row>
    <row r="14" spans="1:1" ht="15" customHeight="1" x14ac:dyDescent="0.25"/>
    <row r="15" spans="1:1" ht="15" customHeight="1" x14ac:dyDescent="0.25">
      <c r="A15" s="160" t="s">
        <v>384</v>
      </c>
    </row>
    <row r="16" spans="1:1" ht="15" customHeight="1" x14ac:dyDescent="0.25">
      <c r="A16" s="159" t="s">
        <v>385</v>
      </c>
    </row>
    <row r="17" spans="1:1" ht="15" customHeight="1" x14ac:dyDescent="0.25"/>
    <row r="18" spans="1:1" ht="30" customHeight="1" x14ac:dyDescent="0.25">
      <c r="A18" s="2" t="s">
        <v>386</v>
      </c>
    </row>
    <row r="19" spans="1:1" ht="15" customHeight="1" x14ac:dyDescent="0.25"/>
    <row r="20" spans="1:1" ht="15" customHeight="1" x14ac:dyDescent="0.25">
      <c r="A20" s="2" t="s">
        <v>926</v>
      </c>
    </row>
  </sheetData>
  <hyperlinks>
    <hyperlink ref="A4" r:id="rId1" xr:uid="{00000000-0004-0000-0E00-000000000000}"/>
    <hyperlink ref="A10" r:id="rId2" xr:uid="{00000000-0004-0000-0E00-000001000000}"/>
    <hyperlink ref="A7" r:id="rId3" xr:uid="{00000000-0004-0000-0E00-000002000000}"/>
    <hyperlink ref="A13" r:id="rId4" xr:uid="{00000000-0004-0000-0E00-000003000000}"/>
    <hyperlink ref="A16" r:id="rId5" xr:uid="{00000000-0004-0000-0E00-000004000000}"/>
  </hyperlinks>
  <pageMargins left="0.7" right="0.7" top="0.75" bottom="0.75" header="0.3" footer="0.3"/>
  <pageSetup paperSize="17" fitToHeight="0" orientation="landscape"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8"/>
  <sheetViews>
    <sheetView zoomScale="120" zoomScaleNormal="120" workbookViewId="0"/>
  </sheetViews>
  <sheetFormatPr defaultColWidth="9.140625" defaultRowHeight="15" x14ac:dyDescent="0.25"/>
  <cols>
    <col min="1" max="1" width="90.85546875" style="2" customWidth="1"/>
    <col min="2" max="2" width="54.28515625" style="72" customWidth="1"/>
  </cols>
  <sheetData>
    <row r="1" spans="1:2" s="1" customFormat="1" x14ac:dyDescent="0.25">
      <c r="A1" s="355" t="s">
        <v>387</v>
      </c>
      <c r="B1" s="71"/>
    </row>
    <row r="3" spans="1:2" ht="31.5" customHeight="1" x14ac:dyDescent="0.25">
      <c r="A3" s="160" t="s">
        <v>388</v>
      </c>
    </row>
    <row r="4" spans="1:2" x14ac:dyDescent="0.25">
      <c r="A4" s="159" t="s">
        <v>389</v>
      </c>
    </row>
    <row r="5" spans="1:2" x14ac:dyDescent="0.25">
      <c r="B5" s="70"/>
    </row>
    <row r="6" spans="1:2" ht="30" x14ac:dyDescent="0.25">
      <c r="A6" s="2" t="s">
        <v>390</v>
      </c>
    </row>
    <row r="8" spans="1:2" x14ac:dyDescent="0.25">
      <c r="A8" s="2" t="s">
        <v>926</v>
      </c>
    </row>
  </sheetData>
  <hyperlinks>
    <hyperlink ref="A4" r:id="rId1" xr:uid="{FC24DD58-2E5C-41DA-AFEA-A1664F4AB8E7}"/>
  </hyperlinks>
  <pageMargins left="0.7" right="0.7" top="0.75" bottom="0.75" header="0.3" footer="0.3"/>
  <pageSetup paperSize="17" fitToHeight="0"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83"/>
  <sheetViews>
    <sheetView zoomScale="120" zoomScaleNormal="120" workbookViewId="0">
      <pane xSplit="1" ySplit="5" topLeftCell="B6" activePane="bottomRight" state="frozen"/>
      <selection pane="topRight" activeCell="J47" sqref="J47"/>
      <selection pane="bottomLeft" activeCell="J47" sqref="J47"/>
      <selection pane="bottomRight"/>
    </sheetView>
  </sheetViews>
  <sheetFormatPr defaultColWidth="9.140625" defaultRowHeight="15" x14ac:dyDescent="0.25"/>
  <cols>
    <col min="1" max="1" width="22.28515625" customWidth="1"/>
    <col min="2" max="5" width="20.85546875" customWidth="1"/>
  </cols>
  <sheetData>
    <row r="1" spans="1:5" s="1" customFormat="1" x14ac:dyDescent="0.25">
      <c r="A1" s="356" t="s">
        <v>391</v>
      </c>
    </row>
    <row r="2" spans="1:5" x14ac:dyDescent="0.25">
      <c r="A2" t="s">
        <v>392</v>
      </c>
    </row>
    <row r="3" spans="1:5" x14ac:dyDescent="0.25">
      <c r="A3" t="s">
        <v>393</v>
      </c>
    </row>
    <row r="4" spans="1:5" x14ac:dyDescent="0.25">
      <c r="C4" s="100"/>
    </row>
    <row r="5" spans="1:5" s="11" customFormat="1" ht="30" x14ac:dyDescent="0.25">
      <c r="A5" s="42" t="s">
        <v>90</v>
      </c>
      <c r="B5" s="42" t="s">
        <v>394</v>
      </c>
      <c r="C5" s="42" t="s">
        <v>395</v>
      </c>
      <c r="D5" s="42" t="s">
        <v>396</v>
      </c>
      <c r="E5" s="42" t="s">
        <v>397</v>
      </c>
    </row>
    <row r="6" spans="1:5" s="6" customFormat="1" x14ac:dyDescent="0.25">
      <c r="A6" s="5" t="s">
        <v>103</v>
      </c>
      <c r="B6" s="8">
        <v>5439</v>
      </c>
      <c r="C6" s="253">
        <v>492000</v>
      </c>
      <c r="D6" s="148">
        <v>782</v>
      </c>
      <c r="E6" s="174">
        <v>596938</v>
      </c>
    </row>
    <row r="7" spans="1:5" x14ac:dyDescent="0.25">
      <c r="A7" s="3" t="s">
        <v>104</v>
      </c>
      <c r="B7" s="3">
        <v>8</v>
      </c>
      <c r="C7" s="182">
        <v>300450</v>
      </c>
      <c r="D7" s="128">
        <v>0</v>
      </c>
      <c r="E7" s="251" t="s">
        <v>398</v>
      </c>
    </row>
    <row r="8" spans="1:5" x14ac:dyDescent="0.25">
      <c r="A8" s="3" t="s">
        <v>105</v>
      </c>
      <c r="B8" s="3">
        <v>13</v>
      </c>
      <c r="C8" s="164">
        <v>260000</v>
      </c>
      <c r="D8" s="128">
        <v>0</v>
      </c>
      <c r="E8" s="251" t="s">
        <v>398</v>
      </c>
    </row>
    <row r="9" spans="1:5" x14ac:dyDescent="0.25">
      <c r="A9" s="3" t="s">
        <v>106</v>
      </c>
      <c r="B9" s="3">
        <v>46</v>
      </c>
      <c r="C9" s="164">
        <v>750000</v>
      </c>
      <c r="D9" s="34">
        <v>0</v>
      </c>
      <c r="E9" s="251" t="s">
        <v>398</v>
      </c>
    </row>
    <row r="10" spans="1:5" x14ac:dyDescent="0.25">
      <c r="A10" s="3" t="s">
        <v>107</v>
      </c>
      <c r="B10" s="3">
        <v>179</v>
      </c>
      <c r="C10" s="164">
        <v>370000</v>
      </c>
      <c r="D10" s="34">
        <v>33</v>
      </c>
      <c r="E10" s="251">
        <v>477000</v>
      </c>
    </row>
    <row r="11" spans="1:5" x14ac:dyDescent="0.25">
      <c r="A11" s="3" t="s">
        <v>108</v>
      </c>
      <c r="B11" s="3">
        <v>73</v>
      </c>
      <c r="C11" s="164">
        <v>769500</v>
      </c>
      <c r="D11" s="34">
        <v>21</v>
      </c>
      <c r="E11" s="252">
        <v>828826</v>
      </c>
    </row>
    <row r="12" spans="1:5" x14ac:dyDescent="0.25">
      <c r="A12" s="3" t="s">
        <v>109</v>
      </c>
      <c r="B12" s="3">
        <v>113</v>
      </c>
      <c r="C12" s="164">
        <v>130000</v>
      </c>
      <c r="D12" s="34">
        <v>1</v>
      </c>
      <c r="E12" s="251" t="s">
        <v>398</v>
      </c>
    </row>
    <row r="13" spans="1:5" x14ac:dyDescent="0.25">
      <c r="A13" s="3" t="s">
        <v>110</v>
      </c>
      <c r="B13" s="3">
        <v>112</v>
      </c>
      <c r="C13" s="164">
        <v>407500</v>
      </c>
      <c r="D13" s="34">
        <v>39</v>
      </c>
      <c r="E13" s="252">
        <v>644766</v>
      </c>
    </row>
    <row r="14" spans="1:5" x14ac:dyDescent="0.25">
      <c r="A14" s="3" t="s">
        <v>111</v>
      </c>
      <c r="B14" s="3">
        <v>111</v>
      </c>
      <c r="C14" s="164">
        <v>657854</v>
      </c>
      <c r="D14" s="34">
        <v>18</v>
      </c>
      <c r="E14" s="175">
        <v>696264.5</v>
      </c>
    </row>
    <row r="15" spans="1:5" x14ac:dyDescent="0.25">
      <c r="A15" s="3" t="s">
        <v>112</v>
      </c>
      <c r="B15" s="3">
        <v>113</v>
      </c>
      <c r="C15" s="164">
        <v>504895</v>
      </c>
      <c r="D15" s="34">
        <v>12</v>
      </c>
      <c r="E15" s="252">
        <v>463015</v>
      </c>
    </row>
    <row r="16" spans="1:5" x14ac:dyDescent="0.25">
      <c r="A16" s="3" t="s">
        <v>113</v>
      </c>
      <c r="B16" s="3">
        <v>79</v>
      </c>
      <c r="C16" s="164">
        <v>510535</v>
      </c>
      <c r="D16" s="34">
        <v>47</v>
      </c>
      <c r="E16" s="252">
        <v>518195</v>
      </c>
    </row>
    <row r="17" spans="1:5" x14ac:dyDescent="0.25">
      <c r="A17" s="3" t="s">
        <v>114</v>
      </c>
      <c r="B17" s="3">
        <v>44</v>
      </c>
      <c r="C17" s="164">
        <v>380000</v>
      </c>
      <c r="D17" s="34">
        <v>0</v>
      </c>
      <c r="E17" s="252" t="s">
        <v>398</v>
      </c>
    </row>
    <row r="18" spans="1:5" x14ac:dyDescent="0.25">
      <c r="A18" s="3" t="s">
        <v>115</v>
      </c>
      <c r="B18" s="3">
        <v>72</v>
      </c>
      <c r="C18" s="164">
        <v>400000</v>
      </c>
      <c r="D18" s="34">
        <v>0</v>
      </c>
      <c r="E18" s="252" t="s">
        <v>398</v>
      </c>
    </row>
    <row r="19" spans="1:5" x14ac:dyDescent="0.25">
      <c r="A19" s="3" t="s">
        <v>116</v>
      </c>
      <c r="B19" s="3">
        <v>221</v>
      </c>
      <c r="C19" s="164">
        <v>510000</v>
      </c>
      <c r="D19" s="34">
        <v>0</v>
      </c>
      <c r="E19" s="251" t="s">
        <v>398</v>
      </c>
    </row>
    <row r="20" spans="1:5" x14ac:dyDescent="0.25">
      <c r="A20" s="3" t="s">
        <v>117</v>
      </c>
      <c r="B20" s="3">
        <v>139</v>
      </c>
      <c r="C20" s="164">
        <v>596600</v>
      </c>
      <c r="D20" s="34">
        <v>46</v>
      </c>
      <c r="E20" s="252">
        <v>571075</v>
      </c>
    </row>
    <row r="21" spans="1:5" x14ac:dyDescent="0.25">
      <c r="A21" s="3" t="s">
        <v>118</v>
      </c>
      <c r="B21" s="3">
        <v>11</v>
      </c>
      <c r="C21" s="164">
        <v>544500</v>
      </c>
      <c r="D21" s="34">
        <v>0</v>
      </c>
      <c r="E21" s="251" t="s">
        <v>398</v>
      </c>
    </row>
    <row r="22" spans="1:5" x14ac:dyDescent="0.25">
      <c r="A22" s="3" t="s">
        <v>119</v>
      </c>
      <c r="B22" s="3">
        <v>60</v>
      </c>
      <c r="C22" s="164">
        <v>425000</v>
      </c>
      <c r="D22" s="34">
        <v>4</v>
      </c>
      <c r="E22" s="252">
        <v>448610</v>
      </c>
    </row>
    <row r="23" spans="1:5" x14ac:dyDescent="0.25">
      <c r="A23" s="3" t="s">
        <v>120</v>
      </c>
      <c r="B23" s="3">
        <v>131</v>
      </c>
      <c r="C23" s="164">
        <v>493000</v>
      </c>
      <c r="D23" s="34">
        <v>22</v>
      </c>
      <c r="E23" s="252">
        <v>726761.5</v>
      </c>
    </row>
    <row r="24" spans="1:5" x14ac:dyDescent="0.25">
      <c r="A24" s="3" t="s">
        <v>121</v>
      </c>
      <c r="B24" s="3">
        <v>60</v>
      </c>
      <c r="C24" s="164">
        <v>516000</v>
      </c>
      <c r="D24" s="34">
        <v>11</v>
      </c>
      <c r="E24" s="175">
        <v>800000</v>
      </c>
    </row>
    <row r="25" spans="1:5" x14ac:dyDescent="0.25">
      <c r="A25" s="3" t="s">
        <v>122</v>
      </c>
      <c r="B25" s="3">
        <v>100</v>
      </c>
      <c r="C25" s="164">
        <v>567500</v>
      </c>
      <c r="D25" s="34">
        <v>0</v>
      </c>
      <c r="E25" s="252" t="s">
        <v>398</v>
      </c>
    </row>
    <row r="26" spans="1:5" x14ac:dyDescent="0.25">
      <c r="A26" s="3" t="s">
        <v>123</v>
      </c>
      <c r="B26" s="3">
        <v>104</v>
      </c>
      <c r="C26" s="164">
        <v>844500</v>
      </c>
      <c r="D26" s="34">
        <v>9</v>
      </c>
      <c r="E26" s="175">
        <v>2537355</v>
      </c>
    </row>
    <row r="27" spans="1:5" x14ac:dyDescent="0.25">
      <c r="A27" s="3" t="s">
        <v>124</v>
      </c>
      <c r="B27" s="3">
        <v>18</v>
      </c>
      <c r="C27" s="164">
        <v>435000</v>
      </c>
      <c r="D27" s="34">
        <v>0</v>
      </c>
      <c r="E27" s="251" t="s">
        <v>398</v>
      </c>
    </row>
    <row r="28" spans="1:5" x14ac:dyDescent="0.25">
      <c r="A28" s="3" t="s">
        <v>125</v>
      </c>
      <c r="B28" s="3">
        <v>20</v>
      </c>
      <c r="C28" s="164">
        <v>382500</v>
      </c>
      <c r="D28" s="34">
        <v>1</v>
      </c>
      <c r="E28" s="175" t="s">
        <v>398</v>
      </c>
    </row>
    <row r="29" spans="1:5" x14ac:dyDescent="0.25">
      <c r="A29" s="3" t="s">
        <v>126</v>
      </c>
      <c r="B29" s="3">
        <v>34</v>
      </c>
      <c r="C29" s="164">
        <v>578750</v>
      </c>
      <c r="D29" s="34">
        <v>0</v>
      </c>
      <c r="E29" s="251" t="s">
        <v>398</v>
      </c>
    </row>
    <row r="30" spans="1:5" x14ac:dyDescent="0.25">
      <c r="A30" s="3" t="s">
        <v>127</v>
      </c>
      <c r="B30" s="3">
        <v>7</v>
      </c>
      <c r="C30" s="164">
        <v>385000</v>
      </c>
      <c r="D30" s="34">
        <v>0</v>
      </c>
      <c r="E30" s="251" t="s">
        <v>398</v>
      </c>
    </row>
    <row r="31" spans="1:5" x14ac:dyDescent="0.25">
      <c r="A31" s="3" t="s">
        <v>128</v>
      </c>
      <c r="B31" s="3">
        <v>19</v>
      </c>
      <c r="C31" s="164">
        <v>270000</v>
      </c>
      <c r="D31" s="34">
        <v>0</v>
      </c>
      <c r="E31" s="251" t="s">
        <v>398</v>
      </c>
    </row>
    <row r="32" spans="1:5" x14ac:dyDescent="0.25">
      <c r="A32" s="3" t="s">
        <v>129</v>
      </c>
      <c r="B32" s="3">
        <v>57</v>
      </c>
      <c r="C32" s="164">
        <v>430000</v>
      </c>
      <c r="D32" s="34">
        <v>16</v>
      </c>
      <c r="E32" s="252">
        <v>482049</v>
      </c>
    </row>
    <row r="33" spans="1:5" x14ac:dyDescent="0.25">
      <c r="A33" s="3" t="s">
        <v>130</v>
      </c>
      <c r="B33" s="3">
        <v>43</v>
      </c>
      <c r="C33" s="164">
        <v>330000</v>
      </c>
      <c r="D33" s="34">
        <v>2</v>
      </c>
      <c r="E33" s="251" t="s">
        <v>398</v>
      </c>
    </row>
    <row r="34" spans="1:5" x14ac:dyDescent="0.25">
      <c r="A34" s="3" t="s">
        <v>131</v>
      </c>
      <c r="B34" s="3">
        <v>116</v>
      </c>
      <c r="C34" s="164">
        <v>558500</v>
      </c>
      <c r="D34" s="34">
        <v>4</v>
      </c>
      <c r="E34" s="252">
        <v>561502.5</v>
      </c>
    </row>
    <row r="35" spans="1:5" x14ac:dyDescent="0.25">
      <c r="A35" s="3" t="s">
        <v>132</v>
      </c>
      <c r="B35" s="3">
        <v>28</v>
      </c>
      <c r="C35" s="164">
        <v>508500</v>
      </c>
      <c r="D35" s="34">
        <v>0</v>
      </c>
      <c r="E35" s="251" t="s">
        <v>398</v>
      </c>
    </row>
    <row r="36" spans="1:5" x14ac:dyDescent="0.25">
      <c r="A36" s="3" t="s">
        <v>133</v>
      </c>
      <c r="B36" s="3">
        <v>76</v>
      </c>
      <c r="C36" s="164">
        <v>497500</v>
      </c>
      <c r="D36" s="34">
        <v>0</v>
      </c>
      <c r="E36" s="252" t="s">
        <v>398</v>
      </c>
    </row>
    <row r="37" spans="1:5" x14ac:dyDescent="0.25">
      <c r="A37" s="3" t="s">
        <v>134</v>
      </c>
      <c r="B37" s="3">
        <v>25</v>
      </c>
      <c r="C37" s="164">
        <v>524900</v>
      </c>
      <c r="D37" s="34">
        <v>10</v>
      </c>
      <c r="E37" s="252">
        <v>551200</v>
      </c>
    </row>
    <row r="38" spans="1:5" x14ac:dyDescent="0.25">
      <c r="A38" s="3" t="s">
        <v>135</v>
      </c>
      <c r="B38" s="3">
        <v>31</v>
      </c>
      <c r="C38" s="164">
        <v>480000</v>
      </c>
      <c r="D38" s="34">
        <v>10</v>
      </c>
      <c r="E38" s="175">
        <v>564720</v>
      </c>
    </row>
    <row r="39" spans="1:5" x14ac:dyDescent="0.25">
      <c r="A39" s="3" t="s">
        <v>136</v>
      </c>
      <c r="B39" s="3">
        <v>31</v>
      </c>
      <c r="C39" s="164">
        <v>450000</v>
      </c>
      <c r="D39" s="34">
        <v>1</v>
      </c>
      <c r="E39" s="252" t="s">
        <v>398</v>
      </c>
    </row>
    <row r="40" spans="1:5" x14ac:dyDescent="0.25">
      <c r="A40" s="3" t="s">
        <v>137</v>
      </c>
      <c r="B40" s="3">
        <v>2</v>
      </c>
      <c r="C40" s="164">
        <v>125000</v>
      </c>
      <c r="D40" s="34">
        <v>0</v>
      </c>
      <c r="E40" s="251" t="s">
        <v>398</v>
      </c>
    </row>
    <row r="41" spans="1:5" x14ac:dyDescent="0.25">
      <c r="A41" s="3" t="s">
        <v>138</v>
      </c>
      <c r="B41" s="3">
        <v>105</v>
      </c>
      <c r="C41" s="164">
        <v>555000</v>
      </c>
      <c r="D41" s="34">
        <v>1</v>
      </c>
      <c r="E41" s="252" t="s">
        <v>398</v>
      </c>
    </row>
    <row r="42" spans="1:5" x14ac:dyDescent="0.25">
      <c r="A42" s="3" t="s">
        <v>139</v>
      </c>
      <c r="B42" s="3">
        <v>44</v>
      </c>
      <c r="C42" s="164">
        <v>519500</v>
      </c>
      <c r="D42" s="34">
        <v>2</v>
      </c>
      <c r="E42" s="251" t="s">
        <v>398</v>
      </c>
    </row>
    <row r="43" spans="1:5" x14ac:dyDescent="0.25">
      <c r="A43" s="3" t="s">
        <v>140</v>
      </c>
      <c r="B43" s="3">
        <v>12</v>
      </c>
      <c r="C43" s="164">
        <v>830000</v>
      </c>
      <c r="D43" s="34">
        <v>1</v>
      </c>
      <c r="E43" s="251" t="s">
        <v>398</v>
      </c>
    </row>
    <row r="44" spans="1:5" x14ac:dyDescent="0.25">
      <c r="A44" s="3" t="s">
        <v>141</v>
      </c>
      <c r="B44" s="3">
        <v>75</v>
      </c>
      <c r="C44" s="164">
        <v>388000</v>
      </c>
      <c r="D44" s="34">
        <v>2</v>
      </c>
      <c r="E44" s="251" t="s">
        <v>398</v>
      </c>
    </row>
    <row r="45" spans="1:5" x14ac:dyDescent="0.25">
      <c r="A45" s="3" t="s">
        <v>142</v>
      </c>
      <c r="B45" s="3">
        <v>41</v>
      </c>
      <c r="C45" s="164">
        <v>347000</v>
      </c>
      <c r="D45" s="34">
        <v>6</v>
      </c>
      <c r="E45" s="252">
        <v>491500</v>
      </c>
    </row>
    <row r="46" spans="1:5" x14ac:dyDescent="0.25">
      <c r="A46" s="3" t="s">
        <v>143</v>
      </c>
      <c r="B46" s="3">
        <v>35</v>
      </c>
      <c r="C46" s="164">
        <v>249900</v>
      </c>
      <c r="D46" s="34">
        <v>0</v>
      </c>
      <c r="E46" s="251" t="s">
        <v>398</v>
      </c>
    </row>
    <row r="47" spans="1:5" x14ac:dyDescent="0.25">
      <c r="A47" s="3" t="s">
        <v>144</v>
      </c>
      <c r="B47" s="3">
        <v>73</v>
      </c>
      <c r="C47" s="164">
        <v>441460</v>
      </c>
      <c r="D47" s="34">
        <v>29</v>
      </c>
      <c r="E47" s="252">
        <v>441460</v>
      </c>
    </row>
    <row r="48" spans="1:5" x14ac:dyDescent="0.25">
      <c r="A48" s="3" t="s">
        <v>145</v>
      </c>
      <c r="B48" s="3">
        <v>27</v>
      </c>
      <c r="C48" s="164">
        <v>693000</v>
      </c>
      <c r="D48" s="34">
        <v>1</v>
      </c>
      <c r="E48" s="251" t="s">
        <v>398</v>
      </c>
    </row>
    <row r="49" spans="1:5" x14ac:dyDescent="0.25">
      <c r="A49" s="3" t="s">
        <v>146</v>
      </c>
      <c r="B49" s="3">
        <v>213</v>
      </c>
      <c r="C49" s="164">
        <v>389900</v>
      </c>
      <c r="D49" s="34">
        <v>38</v>
      </c>
      <c r="E49" s="252">
        <v>616365</v>
      </c>
    </row>
    <row r="50" spans="1:5" x14ac:dyDescent="0.25">
      <c r="A50" s="3" t="s">
        <v>147</v>
      </c>
      <c r="B50" s="3">
        <v>26</v>
      </c>
      <c r="C50" s="164">
        <v>790000</v>
      </c>
      <c r="D50" s="34">
        <v>0</v>
      </c>
      <c r="E50" s="251" t="s">
        <v>398</v>
      </c>
    </row>
    <row r="51" spans="1:5" x14ac:dyDescent="0.25">
      <c r="A51" s="3" t="s">
        <v>148</v>
      </c>
      <c r="B51" s="3">
        <v>107</v>
      </c>
      <c r="C51" s="164">
        <v>337990</v>
      </c>
      <c r="D51" s="34">
        <v>70</v>
      </c>
      <c r="E51" s="252">
        <v>339995</v>
      </c>
    </row>
    <row r="52" spans="1:5" x14ac:dyDescent="0.25">
      <c r="A52" s="3" t="s">
        <v>149</v>
      </c>
      <c r="B52" s="3">
        <v>80</v>
      </c>
      <c r="C52" s="164">
        <v>657500</v>
      </c>
      <c r="D52" s="34">
        <v>0</v>
      </c>
      <c r="E52" s="175" t="s">
        <v>398</v>
      </c>
    </row>
    <row r="53" spans="1:5" x14ac:dyDescent="0.25">
      <c r="A53" s="3" t="s">
        <v>150</v>
      </c>
      <c r="B53" s="3">
        <v>25</v>
      </c>
      <c r="C53" s="164">
        <v>280000</v>
      </c>
      <c r="D53" s="34">
        <v>0</v>
      </c>
      <c r="E53" s="251" t="s">
        <v>398</v>
      </c>
    </row>
    <row r="54" spans="1:5" x14ac:dyDescent="0.25">
      <c r="A54" s="3" t="s">
        <v>151</v>
      </c>
      <c r="B54" s="3">
        <v>24</v>
      </c>
      <c r="C54" s="164">
        <v>434250</v>
      </c>
      <c r="D54" s="34">
        <v>1</v>
      </c>
      <c r="E54" s="251" t="s">
        <v>398</v>
      </c>
    </row>
    <row r="55" spans="1:5" x14ac:dyDescent="0.25">
      <c r="A55" s="3" t="s">
        <v>152</v>
      </c>
      <c r="B55" s="3">
        <v>114</v>
      </c>
      <c r="C55" s="164">
        <v>441109.5</v>
      </c>
      <c r="D55" s="34">
        <v>81</v>
      </c>
      <c r="E55" s="251">
        <v>522000</v>
      </c>
    </row>
    <row r="56" spans="1:5" x14ac:dyDescent="0.25">
      <c r="A56" s="3" t="s">
        <v>153</v>
      </c>
      <c r="B56" s="3">
        <v>32</v>
      </c>
      <c r="C56" s="164">
        <v>652500</v>
      </c>
      <c r="D56" s="34">
        <v>0</v>
      </c>
      <c r="E56" s="251" t="s">
        <v>398</v>
      </c>
    </row>
    <row r="57" spans="1:5" x14ac:dyDescent="0.25">
      <c r="A57" s="3" t="s">
        <v>154</v>
      </c>
      <c r="B57" s="3">
        <v>383</v>
      </c>
      <c r="C57" s="164">
        <v>610000</v>
      </c>
      <c r="D57" s="34">
        <v>9</v>
      </c>
      <c r="E57" s="252">
        <v>1512893</v>
      </c>
    </row>
    <row r="58" spans="1:5" x14ac:dyDescent="0.25">
      <c r="A58" s="3" t="s">
        <v>155</v>
      </c>
      <c r="B58" s="3">
        <v>18</v>
      </c>
      <c r="C58" s="164">
        <v>410000</v>
      </c>
      <c r="D58" s="34">
        <v>0</v>
      </c>
      <c r="E58" s="251" t="s">
        <v>398</v>
      </c>
    </row>
    <row r="59" spans="1:5" x14ac:dyDescent="0.25">
      <c r="A59" s="3" t="s">
        <v>156</v>
      </c>
      <c r="B59" s="3">
        <v>156</v>
      </c>
      <c r="C59" s="164">
        <v>676131.5</v>
      </c>
      <c r="D59" s="34">
        <v>61</v>
      </c>
      <c r="E59" s="252">
        <v>730000</v>
      </c>
    </row>
    <row r="60" spans="1:5" x14ac:dyDescent="0.25">
      <c r="A60" s="3" t="s">
        <v>157</v>
      </c>
      <c r="B60" s="3">
        <v>148</v>
      </c>
      <c r="C60" s="164">
        <v>555000</v>
      </c>
      <c r="D60" s="34">
        <v>0</v>
      </c>
      <c r="E60" s="251" t="s">
        <v>398</v>
      </c>
    </row>
    <row r="61" spans="1:5" x14ac:dyDescent="0.25">
      <c r="A61" s="3" t="s">
        <v>158</v>
      </c>
      <c r="B61" s="3">
        <v>114</v>
      </c>
      <c r="C61" s="164">
        <v>295000</v>
      </c>
      <c r="D61" s="34">
        <v>3</v>
      </c>
      <c r="E61" s="251" t="s">
        <v>398</v>
      </c>
    </row>
    <row r="62" spans="1:5" x14ac:dyDescent="0.25">
      <c r="A62" s="3" t="s">
        <v>159</v>
      </c>
      <c r="B62" s="3">
        <v>23</v>
      </c>
      <c r="C62" s="164">
        <v>665000</v>
      </c>
      <c r="D62" s="34">
        <v>0</v>
      </c>
      <c r="E62" s="252" t="s">
        <v>398</v>
      </c>
    </row>
    <row r="63" spans="1:5" x14ac:dyDescent="0.25">
      <c r="A63" s="3" t="s">
        <v>160</v>
      </c>
      <c r="B63" s="3">
        <v>26</v>
      </c>
      <c r="C63" s="164">
        <v>433500</v>
      </c>
      <c r="D63" s="34">
        <v>0</v>
      </c>
      <c r="E63" s="251" t="s">
        <v>398</v>
      </c>
    </row>
    <row r="64" spans="1:5" x14ac:dyDescent="0.25">
      <c r="A64" s="3" t="s">
        <v>161</v>
      </c>
      <c r="B64" s="3">
        <v>105</v>
      </c>
      <c r="C64" s="164">
        <v>517000</v>
      </c>
      <c r="D64" s="34">
        <v>0</v>
      </c>
      <c r="E64" s="252" t="s">
        <v>398</v>
      </c>
    </row>
    <row r="65" spans="1:5" x14ac:dyDescent="0.25">
      <c r="A65" s="3" t="s">
        <v>162</v>
      </c>
      <c r="B65" s="3">
        <v>101</v>
      </c>
      <c r="C65" s="164">
        <v>535000</v>
      </c>
      <c r="D65" s="34">
        <v>39</v>
      </c>
      <c r="E65" s="252">
        <v>657181</v>
      </c>
    </row>
    <row r="66" spans="1:5" x14ac:dyDescent="0.25">
      <c r="A66" s="3" t="s">
        <v>163</v>
      </c>
      <c r="B66" s="3">
        <v>73</v>
      </c>
      <c r="C66" s="164">
        <v>375300</v>
      </c>
      <c r="D66" s="34">
        <v>2</v>
      </c>
      <c r="E66" s="251" t="s">
        <v>398</v>
      </c>
    </row>
    <row r="67" spans="1:5" x14ac:dyDescent="0.25">
      <c r="A67" s="3" t="s">
        <v>164</v>
      </c>
      <c r="B67" s="3">
        <v>76</v>
      </c>
      <c r="C67" s="164">
        <v>508750</v>
      </c>
      <c r="D67" s="34">
        <v>2</v>
      </c>
      <c r="E67" s="252" t="s">
        <v>398</v>
      </c>
    </row>
    <row r="68" spans="1:5" x14ac:dyDescent="0.25">
      <c r="A68" s="3" t="s">
        <v>165</v>
      </c>
      <c r="B68" s="3">
        <v>5</v>
      </c>
      <c r="C68" s="164">
        <v>350000</v>
      </c>
      <c r="D68" s="34">
        <v>0</v>
      </c>
      <c r="E68" s="251" t="s">
        <v>398</v>
      </c>
    </row>
    <row r="69" spans="1:5" x14ac:dyDescent="0.25">
      <c r="A69" s="3" t="s">
        <v>166</v>
      </c>
      <c r="B69" s="3">
        <v>204</v>
      </c>
      <c r="C69" s="164">
        <v>654500</v>
      </c>
      <c r="D69" s="34">
        <v>50</v>
      </c>
      <c r="E69" s="252">
        <v>1000389.5</v>
      </c>
    </row>
    <row r="70" spans="1:5" x14ac:dyDescent="0.25">
      <c r="A70" s="3" t="s">
        <v>167</v>
      </c>
      <c r="B70" s="3">
        <v>30</v>
      </c>
      <c r="C70" s="164">
        <v>315000</v>
      </c>
      <c r="D70" s="34">
        <v>5</v>
      </c>
      <c r="E70" s="251">
        <v>225000</v>
      </c>
    </row>
    <row r="71" spans="1:5" x14ac:dyDescent="0.25">
      <c r="A71" s="3" t="s">
        <v>168</v>
      </c>
      <c r="B71" s="3">
        <v>4</v>
      </c>
      <c r="C71" s="164">
        <v>572550</v>
      </c>
      <c r="D71" s="34">
        <v>0</v>
      </c>
      <c r="E71" s="251" t="s">
        <v>398</v>
      </c>
    </row>
    <row r="72" spans="1:5" x14ac:dyDescent="0.25">
      <c r="A72" s="3" t="s">
        <v>169</v>
      </c>
      <c r="B72" s="3">
        <v>22</v>
      </c>
      <c r="C72" s="164">
        <v>488250</v>
      </c>
      <c r="D72" s="34">
        <v>1</v>
      </c>
      <c r="E72" s="251" t="s">
        <v>398</v>
      </c>
    </row>
    <row r="73" spans="1:5" x14ac:dyDescent="0.25">
      <c r="A73" s="3" t="s">
        <v>170</v>
      </c>
      <c r="B73" s="3">
        <v>14</v>
      </c>
      <c r="C73" s="164">
        <v>380000</v>
      </c>
      <c r="D73" s="34">
        <v>1</v>
      </c>
      <c r="E73" s="251" t="s">
        <v>398</v>
      </c>
    </row>
    <row r="74" spans="1:5" x14ac:dyDescent="0.25">
      <c r="A74" s="3" t="s">
        <v>171</v>
      </c>
      <c r="B74" s="3">
        <v>39</v>
      </c>
      <c r="C74" s="164">
        <v>760000</v>
      </c>
      <c r="D74" s="34">
        <v>0</v>
      </c>
      <c r="E74" s="251" t="s">
        <v>398</v>
      </c>
    </row>
    <row r="75" spans="1:5" x14ac:dyDescent="0.25">
      <c r="A75" s="3" t="s">
        <v>172</v>
      </c>
      <c r="B75" s="3">
        <v>13</v>
      </c>
      <c r="C75" s="164">
        <v>390000</v>
      </c>
      <c r="D75" s="34">
        <v>1</v>
      </c>
      <c r="E75" s="251" t="s">
        <v>398</v>
      </c>
    </row>
    <row r="76" spans="1:5" x14ac:dyDescent="0.25">
      <c r="A76" s="3" t="s">
        <v>173</v>
      </c>
      <c r="B76" s="3">
        <v>58</v>
      </c>
      <c r="C76" s="164">
        <v>645000</v>
      </c>
      <c r="D76" s="34">
        <v>0</v>
      </c>
      <c r="E76" s="251" t="s">
        <v>398</v>
      </c>
    </row>
    <row r="77" spans="1:5" x14ac:dyDescent="0.25">
      <c r="A77" s="3" t="s">
        <v>174</v>
      </c>
      <c r="B77" s="3">
        <v>227</v>
      </c>
      <c r="C77" s="164">
        <v>490000</v>
      </c>
      <c r="D77" s="34">
        <v>46</v>
      </c>
      <c r="E77" s="252">
        <v>713304</v>
      </c>
    </row>
    <row r="78" spans="1:5" x14ac:dyDescent="0.25">
      <c r="A78" s="3" t="s">
        <v>175</v>
      </c>
      <c r="B78" s="3">
        <v>105</v>
      </c>
      <c r="C78" s="164">
        <v>635000</v>
      </c>
      <c r="D78" s="34">
        <v>5</v>
      </c>
      <c r="E78" s="252">
        <v>910021</v>
      </c>
    </row>
    <row r="79" spans="1:5" x14ac:dyDescent="0.25">
      <c r="A79" s="3" t="s">
        <v>176</v>
      </c>
      <c r="B79" s="3">
        <v>166</v>
      </c>
      <c r="C79" s="164">
        <v>585500</v>
      </c>
      <c r="D79" s="34">
        <v>18</v>
      </c>
      <c r="E79" s="252">
        <v>744639.5</v>
      </c>
    </row>
    <row r="81" spans="1:1" x14ac:dyDescent="0.25">
      <c r="A81" t="s">
        <v>927</v>
      </c>
    </row>
    <row r="83" spans="1:1" x14ac:dyDescent="0.25">
      <c r="A83" t="s">
        <v>399</v>
      </c>
    </row>
  </sheetData>
  <pageMargins left="0.7" right="0.7" top="0.75" bottom="0.75" header="0.3" footer="0.3"/>
  <pageSetup paperSize="1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6321"/>
  <sheetViews>
    <sheetView zoomScale="120" zoomScaleNormal="120" workbookViewId="0">
      <pane xSplit="1" ySplit="3" topLeftCell="B4" activePane="bottomRight" state="frozen"/>
      <selection pane="topRight" activeCell="B1" sqref="B1"/>
      <selection pane="bottomLeft" activeCell="A4" sqref="A4"/>
      <selection pane="bottomRight" activeCell="C27" sqref="C27"/>
    </sheetView>
  </sheetViews>
  <sheetFormatPr defaultColWidth="18.42578125" defaultRowHeight="15" x14ac:dyDescent="0.25"/>
  <cols>
    <col min="1" max="1" width="43.85546875" customWidth="1"/>
  </cols>
  <sheetData>
    <row r="1" spans="1:11" s="1" customFormat="1" x14ac:dyDescent="0.25">
      <c r="A1" s="356" t="s">
        <v>400</v>
      </c>
    </row>
    <row r="2" spans="1:11" x14ac:dyDescent="0.25">
      <c r="A2" t="s">
        <v>401</v>
      </c>
    </row>
    <row r="3" spans="1:11" x14ac:dyDescent="0.25">
      <c r="A3" s="1"/>
    </row>
    <row r="4" spans="1:11" s="158" customFormat="1" x14ac:dyDescent="0.25">
      <c r="A4" s="156" t="s">
        <v>402</v>
      </c>
      <c r="B4" s="109">
        <v>2014</v>
      </c>
      <c r="C4" s="109">
        <v>2015</v>
      </c>
      <c r="D4" s="109">
        <v>2016</v>
      </c>
      <c r="E4" s="109">
        <v>2017</v>
      </c>
      <c r="F4" s="109">
        <v>2018</v>
      </c>
      <c r="G4" s="109">
        <v>2019</v>
      </c>
      <c r="H4" s="109">
        <v>2020</v>
      </c>
      <c r="I4" s="109">
        <v>2021</v>
      </c>
      <c r="J4" s="109">
        <v>2022</v>
      </c>
      <c r="K4" s="109">
        <v>2023</v>
      </c>
    </row>
    <row r="5" spans="1:11" s="178" customFormat="1" x14ac:dyDescent="0.25">
      <c r="A5" s="369" t="s">
        <v>403</v>
      </c>
      <c r="B5" s="176">
        <v>963904719</v>
      </c>
      <c r="C5" s="176">
        <v>1020142679</v>
      </c>
      <c r="D5" s="176">
        <v>1141116838</v>
      </c>
      <c r="E5" s="176">
        <v>1209310674</v>
      </c>
      <c r="F5" s="176">
        <v>1233536552</v>
      </c>
      <c r="G5" s="177">
        <v>1252061312</v>
      </c>
      <c r="H5" s="177">
        <v>1323971016</v>
      </c>
      <c r="I5" s="177">
        <v>1578425916</v>
      </c>
      <c r="J5" s="164">
        <v>1690251103</v>
      </c>
      <c r="K5" s="164">
        <v>1750883749</v>
      </c>
    </row>
    <row r="6" spans="1:11" x14ac:dyDescent="0.25">
      <c r="A6" s="370" t="s">
        <v>404</v>
      </c>
      <c r="B6" s="45">
        <v>681</v>
      </c>
      <c r="C6" s="45">
        <v>684</v>
      </c>
      <c r="D6" s="45">
        <v>687</v>
      </c>
      <c r="E6" s="45">
        <v>689</v>
      </c>
      <c r="F6" s="45">
        <v>697</v>
      </c>
      <c r="G6" s="46">
        <v>703</v>
      </c>
      <c r="H6" s="46">
        <v>709</v>
      </c>
      <c r="I6" s="46">
        <v>721</v>
      </c>
      <c r="J6" s="3">
        <v>732</v>
      </c>
      <c r="K6" s="3">
        <v>744</v>
      </c>
    </row>
    <row r="7" spans="1:11" s="178" customFormat="1" x14ac:dyDescent="0.25">
      <c r="A7" s="369" t="s">
        <v>405</v>
      </c>
      <c r="B7" s="176">
        <v>5763738253</v>
      </c>
      <c r="C7" s="176">
        <v>5836730226</v>
      </c>
      <c r="D7" s="176">
        <v>5874530997</v>
      </c>
      <c r="E7" s="176">
        <v>5902790646</v>
      </c>
      <c r="F7" s="176">
        <v>5980652681</v>
      </c>
      <c r="G7" s="177">
        <v>6003296927</v>
      </c>
      <c r="H7" s="177">
        <v>6058380296</v>
      </c>
      <c r="I7" s="177">
        <v>6066151150</v>
      </c>
      <c r="J7" s="259">
        <v>6135514602</v>
      </c>
      <c r="K7" s="259">
        <v>6130980051</v>
      </c>
    </row>
    <row r="8" spans="1:11" x14ac:dyDescent="0.25">
      <c r="A8" s="370" t="s">
        <v>406</v>
      </c>
      <c r="B8" s="45">
        <v>8377</v>
      </c>
      <c r="C8" s="45">
        <v>8373</v>
      </c>
      <c r="D8" s="45">
        <v>8397</v>
      </c>
      <c r="E8" s="45">
        <v>8401</v>
      </c>
      <c r="F8" s="45">
        <v>8416</v>
      </c>
      <c r="G8" s="46">
        <v>8352</v>
      </c>
      <c r="H8" s="46">
        <v>8376</v>
      </c>
      <c r="I8" s="46">
        <v>8383</v>
      </c>
      <c r="J8" s="78">
        <v>8455</v>
      </c>
      <c r="K8" s="78">
        <v>8464</v>
      </c>
    </row>
    <row r="9" spans="1:11" s="178" customFormat="1" x14ac:dyDescent="0.25">
      <c r="A9" s="369" t="s">
        <v>407</v>
      </c>
      <c r="B9" s="176">
        <v>3576015309</v>
      </c>
      <c r="C9" s="176">
        <v>3625930159</v>
      </c>
      <c r="D9" s="176">
        <v>3671980939</v>
      </c>
      <c r="E9" s="176">
        <v>3711835519</v>
      </c>
      <c r="F9" s="176">
        <v>3790861189</v>
      </c>
      <c r="G9" s="177">
        <v>3823596980</v>
      </c>
      <c r="H9" s="177">
        <v>3874508842</v>
      </c>
      <c r="I9" s="177">
        <v>3927307422</v>
      </c>
      <c r="J9" s="259">
        <v>4020930762</v>
      </c>
      <c r="K9" s="259">
        <v>4101968303</v>
      </c>
    </row>
    <row r="10" spans="1:11" x14ac:dyDescent="0.25">
      <c r="A10" s="370" t="s">
        <v>408</v>
      </c>
      <c r="B10" s="45">
        <v>4899</v>
      </c>
      <c r="C10" s="45">
        <v>4992</v>
      </c>
      <c r="D10" s="45">
        <v>5066</v>
      </c>
      <c r="E10" s="45">
        <v>5155</v>
      </c>
      <c r="F10" s="45">
        <v>5233</v>
      </c>
      <c r="G10" s="46">
        <v>5345</v>
      </c>
      <c r="H10" s="46">
        <v>5332</v>
      </c>
      <c r="I10" s="46">
        <v>5412</v>
      </c>
      <c r="J10" s="78">
        <v>5480</v>
      </c>
      <c r="K10" s="78">
        <v>5585</v>
      </c>
    </row>
    <row r="11" spans="1:11" s="178" customFormat="1" x14ac:dyDescent="0.25">
      <c r="A11" s="369" t="s">
        <v>409</v>
      </c>
      <c r="B11" s="176">
        <v>713671610</v>
      </c>
      <c r="C11" s="176">
        <v>718430610</v>
      </c>
      <c r="D11" s="176">
        <v>724618195</v>
      </c>
      <c r="E11" s="176">
        <v>734735285</v>
      </c>
      <c r="F11" s="176">
        <v>735597315</v>
      </c>
      <c r="G11" s="177">
        <v>738961950</v>
      </c>
      <c r="H11" s="177">
        <v>739525620</v>
      </c>
      <c r="I11" s="177">
        <v>740365100</v>
      </c>
      <c r="J11" s="259">
        <v>746875580</v>
      </c>
      <c r="K11" s="259">
        <v>750401220</v>
      </c>
    </row>
    <row r="12" spans="1:11" x14ac:dyDescent="0.25">
      <c r="A12" s="370" t="s">
        <v>410</v>
      </c>
      <c r="B12" s="45">
        <v>2595</v>
      </c>
      <c r="C12" s="45">
        <v>2599</v>
      </c>
      <c r="D12" s="45">
        <v>2599</v>
      </c>
      <c r="E12" s="45">
        <v>2597</v>
      </c>
      <c r="F12" s="45">
        <v>2584</v>
      </c>
      <c r="G12" s="46">
        <v>2597</v>
      </c>
      <c r="H12" s="46">
        <v>2596</v>
      </c>
      <c r="I12" s="46">
        <v>2588</v>
      </c>
      <c r="J12" s="78">
        <v>2587</v>
      </c>
      <c r="K12" s="78">
        <v>2593</v>
      </c>
    </row>
    <row r="13" spans="1:11" s="178" customFormat="1" x14ac:dyDescent="0.25">
      <c r="A13" s="369" t="s">
        <v>411</v>
      </c>
      <c r="B13" s="180">
        <v>468130905</v>
      </c>
      <c r="C13" s="180">
        <v>474826975</v>
      </c>
      <c r="D13" s="180">
        <v>474529905</v>
      </c>
      <c r="E13" s="180">
        <v>473955203</v>
      </c>
      <c r="F13" s="180">
        <v>476751628</v>
      </c>
      <c r="G13" s="180">
        <v>470807118</v>
      </c>
      <c r="H13" s="180">
        <v>439304935</v>
      </c>
      <c r="I13" s="177">
        <v>443479200</v>
      </c>
      <c r="J13" s="259">
        <v>457914727</v>
      </c>
      <c r="K13" s="259">
        <v>456363160</v>
      </c>
    </row>
    <row r="14" spans="1:11" x14ac:dyDescent="0.25">
      <c r="A14" s="370" t="s">
        <v>412</v>
      </c>
      <c r="B14" s="45">
        <v>373</v>
      </c>
      <c r="C14" s="45">
        <v>372</v>
      </c>
      <c r="D14" s="45">
        <v>374</v>
      </c>
      <c r="E14" s="45">
        <v>370</v>
      </c>
      <c r="F14" s="45">
        <v>368</v>
      </c>
      <c r="G14" s="45">
        <v>368</v>
      </c>
      <c r="H14" s="45">
        <v>366</v>
      </c>
      <c r="I14" s="46">
        <v>364</v>
      </c>
      <c r="J14" s="3">
        <v>363</v>
      </c>
      <c r="K14" s="3">
        <v>362</v>
      </c>
    </row>
    <row r="15" spans="1:11" s="178" customFormat="1" x14ac:dyDescent="0.25">
      <c r="A15" s="369" t="s">
        <v>413</v>
      </c>
      <c r="B15" s="176">
        <v>29039909843</v>
      </c>
      <c r="C15" s="176">
        <v>29218992146</v>
      </c>
      <c r="D15" s="176">
        <v>29375486852</v>
      </c>
      <c r="E15" s="176">
        <v>29665298579</v>
      </c>
      <c r="F15" s="176">
        <v>29964920169</v>
      </c>
      <c r="G15" s="177">
        <v>30235149283</v>
      </c>
      <c r="H15" s="177">
        <v>30459120959</v>
      </c>
      <c r="I15" s="177">
        <v>30928095106</v>
      </c>
      <c r="J15" s="259">
        <v>31401301153</v>
      </c>
      <c r="K15" s="259">
        <v>31711987297</v>
      </c>
    </row>
    <row r="16" spans="1:11" x14ac:dyDescent="0.25">
      <c r="A16" s="370" t="s">
        <v>414</v>
      </c>
      <c r="B16" s="45">
        <v>175035</v>
      </c>
      <c r="C16" s="45">
        <v>175843</v>
      </c>
      <c r="D16" s="45">
        <v>176209</v>
      </c>
      <c r="E16" s="45">
        <v>177750</v>
      </c>
      <c r="F16" s="45">
        <v>178564</v>
      </c>
      <c r="G16" s="46">
        <v>177471</v>
      </c>
      <c r="H16" s="46">
        <v>178436</v>
      </c>
      <c r="I16" s="46">
        <v>180009</v>
      </c>
      <c r="J16" s="78">
        <v>183739</v>
      </c>
      <c r="K16" s="78">
        <v>184507</v>
      </c>
    </row>
    <row r="17" spans="1:11" s="178" customFormat="1" x14ac:dyDescent="0.25">
      <c r="A17" s="369" t="s">
        <v>415</v>
      </c>
      <c r="B17" s="176">
        <v>61059025</v>
      </c>
      <c r="C17" s="176">
        <v>60599545</v>
      </c>
      <c r="D17" s="176">
        <v>60529155</v>
      </c>
      <c r="E17" s="176">
        <v>60326265</v>
      </c>
      <c r="F17" s="176">
        <v>60561715</v>
      </c>
      <c r="G17" s="177">
        <v>60914375</v>
      </c>
      <c r="H17" s="177">
        <v>61007475</v>
      </c>
      <c r="I17" s="177">
        <v>61160915</v>
      </c>
      <c r="J17" s="259">
        <v>61149425</v>
      </c>
      <c r="K17" s="259">
        <v>62248055</v>
      </c>
    </row>
    <row r="18" spans="1:11" x14ac:dyDescent="0.25">
      <c r="A18" s="370" t="s">
        <v>416</v>
      </c>
      <c r="B18" s="45">
        <v>609</v>
      </c>
      <c r="C18" s="45">
        <v>608</v>
      </c>
      <c r="D18" s="45">
        <v>607</v>
      </c>
      <c r="E18" s="45">
        <v>603</v>
      </c>
      <c r="F18" s="45">
        <v>604</v>
      </c>
      <c r="G18" s="46">
        <v>604</v>
      </c>
      <c r="H18" s="46">
        <v>603</v>
      </c>
      <c r="I18" s="46">
        <v>602</v>
      </c>
      <c r="J18" s="3">
        <v>602</v>
      </c>
      <c r="K18" s="3">
        <v>602</v>
      </c>
    </row>
    <row r="19" spans="1:11" x14ac:dyDescent="0.25">
      <c r="A19" s="1"/>
    </row>
    <row r="20" spans="1:11" x14ac:dyDescent="0.25">
      <c r="A20" t="s">
        <v>928</v>
      </c>
    </row>
    <row r="21" spans="1:11" x14ac:dyDescent="0.25">
      <c r="A21" s="1"/>
    </row>
    <row r="22" spans="1:11" x14ac:dyDescent="0.25">
      <c r="A22" t="s">
        <v>417</v>
      </c>
    </row>
    <row r="25" spans="1:11" x14ac:dyDescent="0.25">
      <c r="A25" s="1"/>
    </row>
    <row r="26" spans="1:11" x14ac:dyDescent="0.25">
      <c r="A26" s="1"/>
    </row>
    <row r="27" spans="1:11" x14ac:dyDescent="0.25">
      <c r="A27" s="1"/>
    </row>
    <row r="28" spans="1:11" x14ac:dyDescent="0.25">
      <c r="A28" s="1"/>
    </row>
    <row r="29" spans="1:11" x14ac:dyDescent="0.25">
      <c r="A29" s="1"/>
    </row>
    <row r="30" spans="1:11" x14ac:dyDescent="0.25">
      <c r="A30" s="1"/>
    </row>
    <row r="31" spans="1:11" x14ac:dyDescent="0.25">
      <c r="A31" s="1"/>
    </row>
    <row r="32" spans="1:11" x14ac:dyDescent="0.25">
      <c r="A32" s="1"/>
    </row>
    <row r="33" spans="1:1" x14ac:dyDescent="0.25">
      <c r="A33" s="1"/>
    </row>
    <row r="34" spans="1:1" x14ac:dyDescent="0.25">
      <c r="A34" s="1"/>
    </row>
    <row r="35" spans="1:1" x14ac:dyDescent="0.25">
      <c r="A35" s="1"/>
    </row>
    <row r="36" spans="1:1" x14ac:dyDescent="0.25">
      <c r="A36" s="1"/>
    </row>
    <row r="37" spans="1:1" x14ac:dyDescent="0.25">
      <c r="A37" s="1"/>
    </row>
    <row r="38" spans="1:1" x14ac:dyDescent="0.25">
      <c r="A38" s="1"/>
    </row>
    <row r="39" spans="1:1" x14ac:dyDescent="0.25">
      <c r="A39" s="1"/>
    </row>
    <row r="40" spans="1:1" x14ac:dyDescent="0.25">
      <c r="A40" s="1"/>
    </row>
    <row r="41" spans="1:1" x14ac:dyDescent="0.25">
      <c r="A41" s="1"/>
    </row>
    <row r="42" spans="1:1" x14ac:dyDescent="0.25">
      <c r="A42" s="1"/>
    </row>
    <row r="43" spans="1:1" x14ac:dyDescent="0.25">
      <c r="A43" s="1"/>
    </row>
    <row r="44" spans="1:1" x14ac:dyDescent="0.25">
      <c r="A44" s="1"/>
    </row>
    <row r="45" spans="1:1" x14ac:dyDescent="0.25">
      <c r="A45" s="1"/>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row r="4743" spans="1:1" x14ac:dyDescent="0.25">
      <c r="A4743" s="1"/>
    </row>
    <row r="4744" spans="1:1" x14ac:dyDescent="0.25">
      <c r="A4744" s="1"/>
    </row>
    <row r="4745" spans="1:1" x14ac:dyDescent="0.25">
      <c r="A4745" s="1"/>
    </row>
    <row r="4746" spans="1:1" x14ac:dyDescent="0.25">
      <c r="A4746" s="1"/>
    </row>
    <row r="4747" spans="1:1" x14ac:dyDescent="0.25">
      <c r="A4747" s="1"/>
    </row>
    <row r="4748" spans="1:1" x14ac:dyDescent="0.25">
      <c r="A4748" s="1"/>
    </row>
    <row r="4749" spans="1:1" x14ac:dyDescent="0.25">
      <c r="A4749" s="1"/>
    </row>
    <row r="4750" spans="1:1" x14ac:dyDescent="0.25">
      <c r="A4750" s="1"/>
    </row>
    <row r="4751" spans="1:1" x14ac:dyDescent="0.25">
      <c r="A4751" s="1"/>
    </row>
    <row r="4752" spans="1:1" x14ac:dyDescent="0.25">
      <c r="A4752" s="1"/>
    </row>
    <row r="4753" spans="1:1" x14ac:dyDescent="0.25">
      <c r="A4753" s="1"/>
    </row>
    <row r="4754" spans="1:1" x14ac:dyDescent="0.25">
      <c r="A4754" s="1"/>
    </row>
    <row r="4755" spans="1:1" x14ac:dyDescent="0.25">
      <c r="A4755" s="1"/>
    </row>
    <row r="4756" spans="1:1" x14ac:dyDescent="0.25">
      <c r="A4756" s="1"/>
    </row>
    <row r="4757" spans="1:1" x14ac:dyDescent="0.25">
      <c r="A4757" s="1"/>
    </row>
    <row r="4758" spans="1:1" x14ac:dyDescent="0.25">
      <c r="A4758" s="1"/>
    </row>
    <row r="4759" spans="1:1" x14ac:dyDescent="0.25">
      <c r="A4759" s="1"/>
    </row>
    <row r="4760" spans="1:1" x14ac:dyDescent="0.25">
      <c r="A4760" s="1"/>
    </row>
    <row r="4761" spans="1:1" x14ac:dyDescent="0.25">
      <c r="A4761" s="1"/>
    </row>
    <row r="4762" spans="1:1" x14ac:dyDescent="0.25">
      <c r="A4762" s="1"/>
    </row>
    <row r="4763" spans="1:1" x14ac:dyDescent="0.25">
      <c r="A4763" s="1"/>
    </row>
    <row r="4764" spans="1:1" x14ac:dyDescent="0.25">
      <c r="A4764" s="1"/>
    </row>
    <row r="4765" spans="1:1" x14ac:dyDescent="0.25">
      <c r="A4765" s="1"/>
    </row>
    <row r="4766" spans="1:1" x14ac:dyDescent="0.25">
      <c r="A4766" s="1"/>
    </row>
    <row r="4767" spans="1:1" x14ac:dyDescent="0.25">
      <c r="A4767" s="1"/>
    </row>
    <row r="4768" spans="1:1" x14ac:dyDescent="0.25">
      <c r="A4768" s="1"/>
    </row>
    <row r="4769" spans="1:1" x14ac:dyDescent="0.25">
      <c r="A4769" s="1"/>
    </row>
    <row r="4770" spans="1:1" x14ac:dyDescent="0.25">
      <c r="A4770" s="1"/>
    </row>
    <row r="4771" spans="1:1" x14ac:dyDescent="0.25">
      <c r="A4771" s="1"/>
    </row>
    <row r="4772" spans="1:1" x14ac:dyDescent="0.25">
      <c r="A4772" s="1"/>
    </row>
    <row r="4773" spans="1:1" x14ac:dyDescent="0.25">
      <c r="A4773" s="1"/>
    </row>
    <row r="4774" spans="1:1" x14ac:dyDescent="0.25">
      <c r="A4774" s="1"/>
    </row>
    <row r="4775" spans="1:1" x14ac:dyDescent="0.25">
      <c r="A4775" s="1"/>
    </row>
    <row r="4776" spans="1:1" x14ac:dyDescent="0.25">
      <c r="A4776" s="1"/>
    </row>
    <row r="4777" spans="1:1" x14ac:dyDescent="0.25">
      <c r="A4777" s="1"/>
    </row>
    <row r="4778" spans="1:1" x14ac:dyDescent="0.25">
      <c r="A4778" s="1"/>
    </row>
    <row r="4779" spans="1:1" x14ac:dyDescent="0.25">
      <c r="A4779" s="1"/>
    </row>
    <row r="4780" spans="1:1" x14ac:dyDescent="0.25">
      <c r="A4780" s="1"/>
    </row>
    <row r="4781" spans="1:1" x14ac:dyDescent="0.25">
      <c r="A4781" s="1"/>
    </row>
    <row r="4782" spans="1:1" x14ac:dyDescent="0.25">
      <c r="A4782" s="1"/>
    </row>
    <row r="4783" spans="1:1" x14ac:dyDescent="0.25">
      <c r="A4783" s="1"/>
    </row>
    <row r="4784" spans="1:1" x14ac:dyDescent="0.25">
      <c r="A4784" s="1"/>
    </row>
    <row r="4785" spans="1:1" x14ac:dyDescent="0.25">
      <c r="A4785" s="1"/>
    </row>
    <row r="4786" spans="1:1" x14ac:dyDescent="0.25">
      <c r="A4786" s="1"/>
    </row>
    <row r="4787" spans="1:1" x14ac:dyDescent="0.25">
      <c r="A4787" s="1"/>
    </row>
    <row r="4788" spans="1:1" x14ac:dyDescent="0.25">
      <c r="A4788" s="1"/>
    </row>
    <row r="4789" spans="1:1" x14ac:dyDescent="0.25">
      <c r="A4789" s="1"/>
    </row>
    <row r="4790" spans="1:1" x14ac:dyDescent="0.25">
      <c r="A4790" s="1"/>
    </row>
    <row r="4791" spans="1:1" x14ac:dyDescent="0.25">
      <c r="A4791" s="1"/>
    </row>
    <row r="4792" spans="1:1" x14ac:dyDescent="0.25">
      <c r="A4792" s="1"/>
    </row>
    <row r="4793" spans="1:1" x14ac:dyDescent="0.25">
      <c r="A4793" s="1"/>
    </row>
    <row r="4794" spans="1:1" x14ac:dyDescent="0.25">
      <c r="A4794" s="1"/>
    </row>
    <row r="4795" spans="1:1" x14ac:dyDescent="0.25">
      <c r="A4795" s="1"/>
    </row>
    <row r="4796" spans="1:1" x14ac:dyDescent="0.25">
      <c r="A4796" s="1"/>
    </row>
    <row r="4797" spans="1:1" x14ac:dyDescent="0.25">
      <c r="A4797" s="1"/>
    </row>
    <row r="4798" spans="1:1" x14ac:dyDescent="0.25">
      <c r="A4798" s="1"/>
    </row>
    <row r="4799" spans="1:1" x14ac:dyDescent="0.25">
      <c r="A4799" s="1"/>
    </row>
    <row r="4800" spans="1:1" x14ac:dyDescent="0.25">
      <c r="A4800" s="1"/>
    </row>
    <row r="4801" spans="1:1" x14ac:dyDescent="0.25">
      <c r="A4801" s="1"/>
    </row>
    <row r="4802" spans="1:1" x14ac:dyDescent="0.25">
      <c r="A4802" s="1"/>
    </row>
    <row r="4803" spans="1:1" x14ac:dyDescent="0.25">
      <c r="A4803" s="1"/>
    </row>
    <row r="4804" spans="1:1" x14ac:dyDescent="0.25">
      <c r="A4804" s="1"/>
    </row>
    <row r="4805" spans="1:1" x14ac:dyDescent="0.25">
      <c r="A4805" s="1"/>
    </row>
    <row r="4806" spans="1:1" x14ac:dyDescent="0.25">
      <c r="A4806" s="1"/>
    </row>
    <row r="4807" spans="1:1" x14ac:dyDescent="0.25">
      <c r="A4807" s="1"/>
    </row>
    <row r="4808" spans="1:1" x14ac:dyDescent="0.25">
      <c r="A4808" s="1"/>
    </row>
    <row r="4809" spans="1:1" x14ac:dyDescent="0.25">
      <c r="A4809" s="1"/>
    </row>
    <row r="4810" spans="1:1" x14ac:dyDescent="0.25">
      <c r="A4810" s="1"/>
    </row>
    <row r="4811" spans="1:1" x14ac:dyDescent="0.25">
      <c r="A4811" s="1"/>
    </row>
    <row r="4812" spans="1:1" x14ac:dyDescent="0.25">
      <c r="A4812" s="1"/>
    </row>
    <row r="4813" spans="1:1" x14ac:dyDescent="0.25">
      <c r="A4813" s="1"/>
    </row>
    <row r="4814" spans="1:1" x14ac:dyDescent="0.25">
      <c r="A4814" s="1"/>
    </row>
    <row r="4815" spans="1:1" x14ac:dyDescent="0.25">
      <c r="A4815" s="1"/>
    </row>
    <row r="4816" spans="1:1" x14ac:dyDescent="0.25">
      <c r="A4816" s="1"/>
    </row>
    <row r="4817" spans="1:1" x14ac:dyDescent="0.25">
      <c r="A4817" s="1"/>
    </row>
    <row r="4818" spans="1:1" x14ac:dyDescent="0.25">
      <c r="A4818" s="1"/>
    </row>
    <row r="4819" spans="1:1" x14ac:dyDescent="0.25">
      <c r="A4819" s="1"/>
    </row>
    <row r="4820" spans="1:1" x14ac:dyDescent="0.25">
      <c r="A4820" s="1"/>
    </row>
    <row r="4821" spans="1:1" x14ac:dyDescent="0.25">
      <c r="A4821" s="1"/>
    </row>
    <row r="4822" spans="1:1" x14ac:dyDescent="0.25">
      <c r="A4822" s="1"/>
    </row>
    <row r="4823" spans="1:1" x14ac:dyDescent="0.25">
      <c r="A4823" s="1"/>
    </row>
    <row r="4824" spans="1:1" x14ac:dyDescent="0.25">
      <c r="A4824" s="1"/>
    </row>
    <row r="4825" spans="1:1" x14ac:dyDescent="0.25">
      <c r="A4825" s="1"/>
    </row>
    <row r="4826" spans="1:1" x14ac:dyDescent="0.25">
      <c r="A4826" s="1"/>
    </row>
    <row r="4827" spans="1:1" x14ac:dyDescent="0.25">
      <c r="A4827" s="1"/>
    </row>
    <row r="4828" spans="1:1" x14ac:dyDescent="0.25">
      <c r="A4828" s="1"/>
    </row>
    <row r="4829" spans="1:1" x14ac:dyDescent="0.25">
      <c r="A4829" s="1"/>
    </row>
    <row r="4830" spans="1:1" x14ac:dyDescent="0.25">
      <c r="A4830" s="1"/>
    </row>
    <row r="4831" spans="1:1" x14ac:dyDescent="0.25">
      <c r="A4831" s="1"/>
    </row>
    <row r="4832" spans="1:1" x14ac:dyDescent="0.25">
      <c r="A4832" s="1"/>
    </row>
    <row r="4833" spans="1:1" x14ac:dyDescent="0.25">
      <c r="A4833" s="1"/>
    </row>
    <row r="4834" spans="1:1" x14ac:dyDescent="0.25">
      <c r="A4834" s="1"/>
    </row>
    <row r="4835" spans="1:1" x14ac:dyDescent="0.25">
      <c r="A4835" s="1"/>
    </row>
    <row r="4836" spans="1:1" x14ac:dyDescent="0.25">
      <c r="A4836" s="1"/>
    </row>
    <row r="4837" spans="1:1" x14ac:dyDescent="0.25">
      <c r="A4837" s="1"/>
    </row>
    <row r="4838" spans="1:1" x14ac:dyDescent="0.25">
      <c r="A4838" s="1"/>
    </row>
    <row r="4839" spans="1:1" x14ac:dyDescent="0.25">
      <c r="A4839" s="1"/>
    </row>
    <row r="4840" spans="1:1" x14ac:dyDescent="0.25">
      <c r="A4840" s="1"/>
    </row>
    <row r="4841" spans="1:1" x14ac:dyDescent="0.25">
      <c r="A4841" s="1"/>
    </row>
    <row r="4842" spans="1:1" x14ac:dyDescent="0.25">
      <c r="A4842" s="1"/>
    </row>
    <row r="4843" spans="1:1" x14ac:dyDescent="0.25">
      <c r="A4843" s="1"/>
    </row>
    <row r="4844" spans="1:1" x14ac:dyDescent="0.25">
      <c r="A4844" s="1"/>
    </row>
    <row r="4845" spans="1:1" x14ac:dyDescent="0.25">
      <c r="A4845" s="1"/>
    </row>
    <row r="4846" spans="1:1" x14ac:dyDescent="0.25">
      <c r="A4846" s="1"/>
    </row>
    <row r="4847" spans="1:1" x14ac:dyDescent="0.25">
      <c r="A4847" s="1"/>
    </row>
    <row r="4848" spans="1:1" x14ac:dyDescent="0.25">
      <c r="A4848" s="1"/>
    </row>
    <row r="4849" spans="1:1" x14ac:dyDescent="0.25">
      <c r="A4849" s="1"/>
    </row>
    <row r="4850" spans="1:1" x14ac:dyDescent="0.25">
      <c r="A4850" s="1"/>
    </row>
    <row r="4851" spans="1:1" x14ac:dyDescent="0.25">
      <c r="A4851" s="1"/>
    </row>
    <row r="4852" spans="1:1" x14ac:dyDescent="0.25">
      <c r="A4852" s="1"/>
    </row>
    <row r="4853" spans="1:1" x14ac:dyDescent="0.25">
      <c r="A4853" s="1"/>
    </row>
    <row r="4854" spans="1:1" x14ac:dyDescent="0.25">
      <c r="A4854" s="1"/>
    </row>
    <row r="4855" spans="1:1" x14ac:dyDescent="0.25">
      <c r="A4855" s="1"/>
    </row>
    <row r="4856" spans="1:1" x14ac:dyDescent="0.25">
      <c r="A4856" s="1"/>
    </row>
    <row r="4857" spans="1:1" x14ac:dyDescent="0.25">
      <c r="A4857" s="1"/>
    </row>
    <row r="4858" spans="1:1" x14ac:dyDescent="0.25">
      <c r="A4858" s="1"/>
    </row>
    <row r="4859" spans="1:1" x14ac:dyDescent="0.25">
      <c r="A4859" s="1"/>
    </row>
    <row r="4860" spans="1:1" x14ac:dyDescent="0.25">
      <c r="A4860" s="1"/>
    </row>
    <row r="4861" spans="1:1" x14ac:dyDescent="0.25">
      <c r="A4861" s="1"/>
    </row>
    <row r="4862" spans="1:1" x14ac:dyDescent="0.25">
      <c r="A4862" s="1"/>
    </row>
    <row r="4863" spans="1:1" x14ac:dyDescent="0.25">
      <c r="A4863" s="1"/>
    </row>
    <row r="4864" spans="1:1" x14ac:dyDescent="0.25">
      <c r="A4864" s="1"/>
    </row>
    <row r="4865" spans="1:1" x14ac:dyDescent="0.25">
      <c r="A4865" s="1"/>
    </row>
    <row r="4866" spans="1:1" x14ac:dyDescent="0.25">
      <c r="A4866" s="1"/>
    </row>
    <row r="4867" spans="1:1" x14ac:dyDescent="0.25">
      <c r="A4867" s="1"/>
    </row>
    <row r="4868" spans="1:1" x14ac:dyDescent="0.25">
      <c r="A4868" s="1"/>
    </row>
    <row r="4869" spans="1:1" x14ac:dyDescent="0.25">
      <c r="A4869" s="1"/>
    </row>
    <row r="4870" spans="1:1" x14ac:dyDescent="0.25">
      <c r="A4870" s="1"/>
    </row>
    <row r="4871" spans="1:1" x14ac:dyDescent="0.25">
      <c r="A4871" s="1"/>
    </row>
    <row r="4872" spans="1:1" x14ac:dyDescent="0.25">
      <c r="A4872" s="1"/>
    </row>
    <row r="4873" spans="1:1" x14ac:dyDescent="0.25">
      <c r="A4873" s="1"/>
    </row>
    <row r="4874" spans="1:1" x14ac:dyDescent="0.25">
      <c r="A4874" s="1"/>
    </row>
    <row r="4875" spans="1:1" x14ac:dyDescent="0.25">
      <c r="A4875" s="1"/>
    </row>
    <row r="4876" spans="1:1" x14ac:dyDescent="0.25">
      <c r="A4876" s="1"/>
    </row>
    <row r="4877" spans="1:1" x14ac:dyDescent="0.25">
      <c r="A4877" s="1"/>
    </row>
    <row r="4878" spans="1:1" x14ac:dyDescent="0.25">
      <c r="A4878" s="1"/>
    </row>
    <row r="4879" spans="1:1" x14ac:dyDescent="0.25">
      <c r="A4879" s="1"/>
    </row>
    <row r="4880" spans="1:1" x14ac:dyDescent="0.25">
      <c r="A4880" s="1"/>
    </row>
    <row r="4881" spans="1:1" x14ac:dyDescent="0.25">
      <c r="A4881" s="1"/>
    </row>
    <row r="4882" spans="1:1" x14ac:dyDescent="0.25">
      <c r="A4882" s="1"/>
    </row>
    <row r="4883" spans="1:1" x14ac:dyDescent="0.25">
      <c r="A4883" s="1"/>
    </row>
    <row r="4884" spans="1:1" x14ac:dyDescent="0.25">
      <c r="A4884" s="1"/>
    </row>
    <row r="4885" spans="1:1" x14ac:dyDescent="0.25">
      <c r="A4885" s="1"/>
    </row>
    <row r="4886" spans="1:1" x14ac:dyDescent="0.25">
      <c r="A4886" s="1"/>
    </row>
    <row r="4887" spans="1:1" x14ac:dyDescent="0.25">
      <c r="A4887" s="1"/>
    </row>
    <row r="4888" spans="1:1" x14ac:dyDescent="0.25">
      <c r="A4888" s="1"/>
    </row>
    <row r="4889" spans="1:1" x14ac:dyDescent="0.25">
      <c r="A4889" s="1"/>
    </row>
    <row r="4890" spans="1:1" x14ac:dyDescent="0.25">
      <c r="A4890" s="1"/>
    </row>
    <row r="4891" spans="1:1" x14ac:dyDescent="0.25">
      <c r="A4891" s="1"/>
    </row>
    <row r="4892" spans="1:1" x14ac:dyDescent="0.25">
      <c r="A4892" s="1"/>
    </row>
    <row r="4893" spans="1:1" x14ac:dyDescent="0.25">
      <c r="A4893" s="1"/>
    </row>
    <row r="4894" spans="1:1" x14ac:dyDescent="0.25">
      <c r="A4894" s="1"/>
    </row>
    <row r="4895" spans="1:1" x14ac:dyDescent="0.25">
      <c r="A4895" s="1"/>
    </row>
    <row r="4896" spans="1:1" x14ac:dyDescent="0.25">
      <c r="A4896" s="1"/>
    </row>
    <row r="4897" spans="1:1" x14ac:dyDescent="0.25">
      <c r="A4897" s="1"/>
    </row>
    <row r="4898" spans="1:1" x14ac:dyDescent="0.25">
      <c r="A4898" s="1"/>
    </row>
    <row r="4899" spans="1:1" x14ac:dyDescent="0.25">
      <c r="A4899" s="1"/>
    </row>
    <row r="4900" spans="1:1" x14ac:dyDescent="0.25">
      <c r="A4900" s="1"/>
    </row>
    <row r="4901" spans="1:1" x14ac:dyDescent="0.25">
      <c r="A4901" s="1"/>
    </row>
    <row r="4902" spans="1:1" x14ac:dyDescent="0.25">
      <c r="A4902" s="1"/>
    </row>
    <row r="4903" spans="1:1" x14ac:dyDescent="0.25">
      <c r="A4903" s="1"/>
    </row>
    <row r="4904" spans="1:1" x14ac:dyDescent="0.25">
      <c r="A4904" s="1"/>
    </row>
    <row r="4905" spans="1:1" x14ac:dyDescent="0.25">
      <c r="A4905" s="1"/>
    </row>
    <row r="4906" spans="1:1" x14ac:dyDescent="0.25">
      <c r="A4906" s="1"/>
    </row>
    <row r="4907" spans="1:1" x14ac:dyDescent="0.25">
      <c r="A4907" s="1"/>
    </row>
    <row r="4908" spans="1:1" x14ac:dyDescent="0.25">
      <c r="A4908" s="1"/>
    </row>
    <row r="4909" spans="1:1" x14ac:dyDescent="0.25">
      <c r="A4909" s="1"/>
    </row>
    <row r="4910" spans="1:1" x14ac:dyDescent="0.25">
      <c r="A4910" s="1"/>
    </row>
    <row r="4911" spans="1:1" x14ac:dyDescent="0.25">
      <c r="A4911" s="1"/>
    </row>
    <row r="4912" spans="1:1" x14ac:dyDescent="0.25">
      <c r="A4912" s="1"/>
    </row>
    <row r="4913" spans="1:1" x14ac:dyDescent="0.25">
      <c r="A4913" s="1"/>
    </row>
    <row r="4914" spans="1:1" x14ac:dyDescent="0.25">
      <c r="A4914" s="1"/>
    </row>
    <row r="4915" spans="1:1" x14ac:dyDescent="0.25">
      <c r="A4915" s="1"/>
    </row>
    <row r="4916" spans="1:1" x14ac:dyDescent="0.25">
      <c r="A4916" s="1"/>
    </row>
    <row r="4917" spans="1:1" x14ac:dyDescent="0.25">
      <c r="A4917" s="1"/>
    </row>
    <row r="4918" spans="1:1" x14ac:dyDescent="0.25">
      <c r="A4918" s="1"/>
    </row>
    <row r="4919" spans="1:1" x14ac:dyDescent="0.25">
      <c r="A4919" s="1"/>
    </row>
    <row r="4920" spans="1:1" x14ac:dyDescent="0.25">
      <c r="A4920" s="1"/>
    </row>
    <row r="4921" spans="1:1" x14ac:dyDescent="0.25">
      <c r="A4921" s="1"/>
    </row>
    <row r="4922" spans="1:1" x14ac:dyDescent="0.25">
      <c r="A4922" s="1"/>
    </row>
    <row r="4923" spans="1:1" x14ac:dyDescent="0.25">
      <c r="A4923" s="1"/>
    </row>
    <row r="4924" spans="1:1" x14ac:dyDescent="0.25">
      <c r="A4924" s="1"/>
    </row>
    <row r="4925" spans="1:1" x14ac:dyDescent="0.25">
      <c r="A4925" s="1"/>
    </row>
    <row r="4926" spans="1:1" x14ac:dyDescent="0.25">
      <c r="A4926" s="1"/>
    </row>
    <row r="4927" spans="1:1" x14ac:dyDescent="0.25">
      <c r="A4927" s="1"/>
    </row>
    <row r="4928" spans="1:1" x14ac:dyDescent="0.25">
      <c r="A4928" s="1"/>
    </row>
    <row r="4929" spans="1:1" x14ac:dyDescent="0.25">
      <c r="A4929" s="1"/>
    </row>
    <row r="4930" spans="1:1" x14ac:dyDescent="0.25">
      <c r="A4930" s="1"/>
    </row>
    <row r="4931" spans="1:1" x14ac:dyDescent="0.25">
      <c r="A4931" s="1"/>
    </row>
    <row r="4932" spans="1:1" x14ac:dyDescent="0.25">
      <c r="A4932" s="1"/>
    </row>
    <row r="4933" spans="1:1" x14ac:dyDescent="0.25">
      <c r="A4933" s="1"/>
    </row>
    <row r="4934" spans="1:1" x14ac:dyDescent="0.25">
      <c r="A4934" s="1"/>
    </row>
    <row r="4935" spans="1:1" x14ac:dyDescent="0.25">
      <c r="A4935" s="1"/>
    </row>
    <row r="4936" spans="1:1" x14ac:dyDescent="0.25">
      <c r="A4936" s="1"/>
    </row>
    <row r="4937" spans="1:1" x14ac:dyDescent="0.25">
      <c r="A4937" s="1"/>
    </row>
    <row r="4938" spans="1:1" x14ac:dyDescent="0.25">
      <c r="A4938" s="1"/>
    </row>
    <row r="4939" spans="1:1" x14ac:dyDescent="0.25">
      <c r="A4939" s="1"/>
    </row>
    <row r="4940" spans="1:1" x14ac:dyDescent="0.25">
      <c r="A4940" s="1"/>
    </row>
    <row r="4941" spans="1:1" x14ac:dyDescent="0.25">
      <c r="A4941" s="1"/>
    </row>
    <row r="4942" spans="1:1" x14ac:dyDescent="0.25">
      <c r="A4942" s="1"/>
    </row>
    <row r="4943" spans="1:1" x14ac:dyDescent="0.25">
      <c r="A4943" s="1"/>
    </row>
    <row r="4944" spans="1:1" x14ac:dyDescent="0.25">
      <c r="A4944" s="1"/>
    </row>
    <row r="4945" spans="1:1" x14ac:dyDescent="0.25">
      <c r="A4945" s="1"/>
    </row>
    <row r="4946" spans="1:1" x14ac:dyDescent="0.25">
      <c r="A4946" s="1"/>
    </row>
    <row r="4947" spans="1:1" x14ac:dyDescent="0.25">
      <c r="A4947" s="1"/>
    </row>
    <row r="4948" spans="1:1" x14ac:dyDescent="0.25">
      <c r="A4948" s="1"/>
    </row>
    <row r="4949" spans="1:1" x14ac:dyDescent="0.25">
      <c r="A4949" s="1"/>
    </row>
    <row r="4950" spans="1:1" x14ac:dyDescent="0.25">
      <c r="A4950" s="1"/>
    </row>
    <row r="4951" spans="1:1" x14ac:dyDescent="0.25">
      <c r="A4951" s="1"/>
    </row>
    <row r="4952" spans="1:1" x14ac:dyDescent="0.25">
      <c r="A4952" s="1"/>
    </row>
    <row r="4953" spans="1:1" x14ac:dyDescent="0.25">
      <c r="A4953" s="1"/>
    </row>
    <row r="4954" spans="1:1" x14ac:dyDescent="0.25">
      <c r="A4954" s="1"/>
    </row>
    <row r="4955" spans="1:1" x14ac:dyDescent="0.25">
      <c r="A4955" s="1"/>
    </row>
    <row r="4956" spans="1:1" x14ac:dyDescent="0.25">
      <c r="A4956" s="1"/>
    </row>
    <row r="4957" spans="1:1" x14ac:dyDescent="0.25">
      <c r="A4957" s="1"/>
    </row>
    <row r="4958" spans="1:1" x14ac:dyDescent="0.25">
      <c r="A4958" s="1"/>
    </row>
    <row r="4959" spans="1:1" x14ac:dyDescent="0.25">
      <c r="A4959" s="1"/>
    </row>
    <row r="4960" spans="1:1" x14ac:dyDescent="0.25">
      <c r="A4960" s="1"/>
    </row>
    <row r="4961" spans="1:1" x14ac:dyDescent="0.25">
      <c r="A4961" s="1"/>
    </row>
    <row r="4962" spans="1:1" x14ac:dyDescent="0.25">
      <c r="A4962" s="1"/>
    </row>
    <row r="4963" spans="1:1" x14ac:dyDescent="0.25">
      <c r="A4963" s="1"/>
    </row>
    <row r="4964" spans="1:1" x14ac:dyDescent="0.25">
      <c r="A4964" s="1"/>
    </row>
    <row r="4965" spans="1:1" x14ac:dyDescent="0.25">
      <c r="A4965" s="1"/>
    </row>
    <row r="4966" spans="1:1" x14ac:dyDescent="0.25">
      <c r="A4966" s="1"/>
    </row>
    <row r="4967" spans="1:1" x14ac:dyDescent="0.25">
      <c r="A4967" s="1"/>
    </row>
    <row r="4968" spans="1:1" x14ac:dyDescent="0.25">
      <c r="A4968" s="1"/>
    </row>
    <row r="4969" spans="1:1" x14ac:dyDescent="0.25">
      <c r="A4969" s="1"/>
    </row>
    <row r="4970" spans="1:1" x14ac:dyDescent="0.25">
      <c r="A4970" s="1"/>
    </row>
    <row r="4971" spans="1:1" x14ac:dyDescent="0.25">
      <c r="A4971" s="1"/>
    </row>
    <row r="4972" spans="1:1" x14ac:dyDescent="0.25">
      <c r="A4972" s="1"/>
    </row>
    <row r="4973" spans="1:1" x14ac:dyDescent="0.25">
      <c r="A4973" s="1"/>
    </row>
    <row r="4974" spans="1:1" x14ac:dyDescent="0.25">
      <c r="A4974" s="1"/>
    </row>
    <row r="4975" spans="1:1" x14ac:dyDescent="0.25">
      <c r="A4975" s="1"/>
    </row>
    <row r="4976" spans="1:1" x14ac:dyDescent="0.25">
      <c r="A4976" s="1"/>
    </row>
    <row r="4977" spans="1:1" x14ac:dyDescent="0.25">
      <c r="A4977" s="1"/>
    </row>
    <row r="4978" spans="1:1" x14ac:dyDescent="0.25">
      <c r="A4978" s="1"/>
    </row>
    <row r="4979" spans="1:1" x14ac:dyDescent="0.25">
      <c r="A4979" s="1"/>
    </row>
    <row r="4980" spans="1:1" x14ac:dyDescent="0.25">
      <c r="A4980" s="1"/>
    </row>
    <row r="4981" spans="1:1" x14ac:dyDescent="0.25">
      <c r="A4981" s="1"/>
    </row>
    <row r="4982" spans="1:1" x14ac:dyDescent="0.25">
      <c r="A4982" s="1"/>
    </row>
    <row r="4983" spans="1:1" x14ac:dyDescent="0.25">
      <c r="A4983" s="1"/>
    </row>
    <row r="4984" spans="1:1" x14ac:dyDescent="0.25">
      <c r="A4984" s="1"/>
    </row>
    <row r="4985" spans="1:1" x14ac:dyDescent="0.25">
      <c r="A4985" s="1"/>
    </row>
    <row r="4986" spans="1:1" x14ac:dyDescent="0.25">
      <c r="A4986" s="1"/>
    </row>
    <row r="4987" spans="1:1" x14ac:dyDescent="0.25">
      <c r="A4987" s="1"/>
    </row>
    <row r="4988" spans="1:1" x14ac:dyDescent="0.25">
      <c r="A4988" s="1"/>
    </row>
    <row r="4989" spans="1:1" x14ac:dyDescent="0.25">
      <c r="A4989" s="1"/>
    </row>
    <row r="4990" spans="1:1" x14ac:dyDescent="0.25">
      <c r="A4990" s="1"/>
    </row>
    <row r="4991" spans="1:1" x14ac:dyDescent="0.25">
      <c r="A4991" s="1"/>
    </row>
    <row r="4992" spans="1:1" x14ac:dyDescent="0.25">
      <c r="A4992" s="1"/>
    </row>
    <row r="4993" spans="1:1" x14ac:dyDescent="0.25">
      <c r="A4993" s="1"/>
    </row>
    <row r="4994" spans="1:1" x14ac:dyDescent="0.25">
      <c r="A4994" s="1"/>
    </row>
    <row r="4995" spans="1:1" x14ac:dyDescent="0.25">
      <c r="A4995" s="1"/>
    </row>
    <row r="4996" spans="1:1" x14ac:dyDescent="0.25">
      <c r="A4996" s="1"/>
    </row>
    <row r="4997" spans="1:1" x14ac:dyDescent="0.25">
      <c r="A4997" s="1"/>
    </row>
    <row r="4998" spans="1:1" x14ac:dyDescent="0.25">
      <c r="A4998" s="1"/>
    </row>
    <row r="4999" spans="1:1" x14ac:dyDescent="0.25">
      <c r="A4999" s="1"/>
    </row>
    <row r="5000" spans="1:1" x14ac:dyDescent="0.25">
      <c r="A5000" s="1"/>
    </row>
    <row r="5001" spans="1:1" x14ac:dyDescent="0.25">
      <c r="A5001" s="1"/>
    </row>
    <row r="5002" spans="1:1" x14ac:dyDescent="0.25">
      <c r="A5002" s="1"/>
    </row>
    <row r="5003" spans="1:1" x14ac:dyDescent="0.25">
      <c r="A5003" s="1"/>
    </row>
    <row r="5004" spans="1:1" x14ac:dyDescent="0.25">
      <c r="A5004" s="1"/>
    </row>
    <row r="5005" spans="1:1" x14ac:dyDescent="0.25">
      <c r="A5005" s="1"/>
    </row>
    <row r="5006" spans="1:1" x14ac:dyDescent="0.25">
      <c r="A5006" s="1"/>
    </row>
    <row r="5007" spans="1:1" x14ac:dyDescent="0.25">
      <c r="A5007" s="1"/>
    </row>
    <row r="5008" spans="1:1" x14ac:dyDescent="0.25">
      <c r="A5008" s="1"/>
    </row>
    <row r="5009" spans="1:1" x14ac:dyDescent="0.25">
      <c r="A5009" s="1"/>
    </row>
    <row r="5010" spans="1:1" x14ac:dyDescent="0.25">
      <c r="A5010" s="1"/>
    </row>
    <row r="5011" spans="1:1" x14ac:dyDescent="0.25">
      <c r="A5011" s="1"/>
    </row>
    <row r="5012" spans="1:1" x14ac:dyDescent="0.25">
      <c r="A5012" s="1"/>
    </row>
    <row r="5013" spans="1:1" x14ac:dyDescent="0.25">
      <c r="A5013" s="1"/>
    </row>
    <row r="5014" spans="1:1" x14ac:dyDescent="0.25">
      <c r="A5014" s="1"/>
    </row>
    <row r="5015" spans="1:1" x14ac:dyDescent="0.25">
      <c r="A5015" s="1"/>
    </row>
    <row r="5016" spans="1:1" x14ac:dyDescent="0.25">
      <c r="A5016" s="1"/>
    </row>
    <row r="5017" spans="1:1" x14ac:dyDescent="0.25">
      <c r="A5017" s="1"/>
    </row>
    <row r="5018" spans="1:1" x14ac:dyDescent="0.25">
      <c r="A5018" s="1"/>
    </row>
    <row r="5019" spans="1:1" x14ac:dyDescent="0.25">
      <c r="A5019" s="1"/>
    </row>
    <row r="5020" spans="1:1" x14ac:dyDescent="0.25">
      <c r="A5020" s="1"/>
    </row>
    <row r="5021" spans="1:1" x14ac:dyDescent="0.25">
      <c r="A5021" s="1"/>
    </row>
    <row r="5022" spans="1:1" x14ac:dyDescent="0.25">
      <c r="A5022" s="1"/>
    </row>
    <row r="5023" spans="1:1" x14ac:dyDescent="0.25">
      <c r="A5023" s="1"/>
    </row>
    <row r="5024" spans="1:1" x14ac:dyDescent="0.25">
      <c r="A5024" s="1"/>
    </row>
    <row r="5025" spans="1:1" x14ac:dyDescent="0.25">
      <c r="A5025" s="1"/>
    </row>
    <row r="5026" spans="1:1" x14ac:dyDescent="0.25">
      <c r="A5026" s="1"/>
    </row>
    <row r="5027" spans="1:1" x14ac:dyDescent="0.25">
      <c r="A5027" s="1"/>
    </row>
    <row r="5028" spans="1:1" x14ac:dyDescent="0.25">
      <c r="A5028" s="1"/>
    </row>
    <row r="5029" spans="1:1" x14ac:dyDescent="0.25">
      <c r="A5029" s="1"/>
    </row>
    <row r="5030" spans="1:1" x14ac:dyDescent="0.25">
      <c r="A5030" s="1"/>
    </row>
    <row r="5031" spans="1:1" x14ac:dyDescent="0.25">
      <c r="A5031" s="1"/>
    </row>
    <row r="5032" spans="1:1" x14ac:dyDescent="0.25">
      <c r="A5032" s="1"/>
    </row>
    <row r="5033" spans="1:1" x14ac:dyDescent="0.25">
      <c r="A5033" s="1"/>
    </row>
    <row r="5034" spans="1:1" x14ac:dyDescent="0.25">
      <c r="A5034" s="1"/>
    </row>
    <row r="5035" spans="1:1" x14ac:dyDescent="0.25">
      <c r="A5035" s="1"/>
    </row>
    <row r="5036" spans="1:1" x14ac:dyDescent="0.25">
      <c r="A5036" s="1"/>
    </row>
    <row r="5037" spans="1:1" x14ac:dyDescent="0.25">
      <c r="A5037" s="1"/>
    </row>
    <row r="5038" spans="1:1" x14ac:dyDescent="0.25">
      <c r="A5038" s="1"/>
    </row>
    <row r="5039" spans="1:1" x14ac:dyDescent="0.25">
      <c r="A5039" s="1"/>
    </row>
    <row r="5040" spans="1:1" x14ac:dyDescent="0.25">
      <c r="A5040" s="1"/>
    </row>
    <row r="5041" spans="1:1" x14ac:dyDescent="0.25">
      <c r="A5041" s="1"/>
    </row>
    <row r="5042" spans="1:1" x14ac:dyDescent="0.25">
      <c r="A5042" s="1"/>
    </row>
    <row r="5043" spans="1:1" x14ac:dyDescent="0.25">
      <c r="A5043" s="1"/>
    </row>
    <row r="5044" spans="1:1" x14ac:dyDescent="0.25">
      <c r="A5044" s="1"/>
    </row>
    <row r="5045" spans="1:1" x14ac:dyDescent="0.25">
      <c r="A5045" s="1"/>
    </row>
    <row r="5046" spans="1:1" x14ac:dyDescent="0.25">
      <c r="A5046" s="1"/>
    </row>
    <row r="5047" spans="1:1" x14ac:dyDescent="0.25">
      <c r="A5047" s="1"/>
    </row>
    <row r="5048" spans="1:1" x14ac:dyDescent="0.25">
      <c r="A5048" s="1"/>
    </row>
    <row r="5049" spans="1:1" x14ac:dyDescent="0.25">
      <c r="A5049" s="1"/>
    </row>
    <row r="5050" spans="1:1" x14ac:dyDescent="0.25">
      <c r="A5050" s="1"/>
    </row>
    <row r="5051" spans="1:1" x14ac:dyDescent="0.25">
      <c r="A5051" s="1"/>
    </row>
    <row r="5052" spans="1:1" x14ac:dyDescent="0.25">
      <c r="A5052" s="1"/>
    </row>
    <row r="5053" spans="1:1" x14ac:dyDescent="0.25">
      <c r="A5053" s="1"/>
    </row>
    <row r="5054" spans="1:1" x14ac:dyDescent="0.25">
      <c r="A5054" s="1"/>
    </row>
    <row r="5055" spans="1:1" x14ac:dyDescent="0.25">
      <c r="A5055" s="1"/>
    </row>
    <row r="5056" spans="1:1" x14ac:dyDescent="0.25">
      <c r="A5056" s="1"/>
    </row>
    <row r="5057" spans="1:1" x14ac:dyDescent="0.25">
      <c r="A5057" s="1"/>
    </row>
    <row r="5058" spans="1:1" x14ac:dyDescent="0.25">
      <c r="A5058" s="1"/>
    </row>
    <row r="5059" spans="1:1" x14ac:dyDescent="0.25">
      <c r="A5059" s="1"/>
    </row>
    <row r="5060" spans="1:1" x14ac:dyDescent="0.25">
      <c r="A5060" s="1"/>
    </row>
    <row r="5061" spans="1:1" x14ac:dyDescent="0.25">
      <c r="A5061" s="1"/>
    </row>
    <row r="5062" spans="1:1" x14ac:dyDescent="0.25">
      <c r="A5062" s="1"/>
    </row>
    <row r="5063" spans="1:1" x14ac:dyDescent="0.25">
      <c r="A5063" s="1"/>
    </row>
    <row r="5064" spans="1:1" x14ac:dyDescent="0.25">
      <c r="A5064" s="1"/>
    </row>
    <row r="5065" spans="1:1" x14ac:dyDescent="0.25">
      <c r="A5065" s="1"/>
    </row>
    <row r="5066" spans="1:1" x14ac:dyDescent="0.25">
      <c r="A5066" s="1"/>
    </row>
    <row r="5067" spans="1:1" x14ac:dyDescent="0.25">
      <c r="A5067" s="1"/>
    </row>
    <row r="5068" spans="1:1" x14ac:dyDescent="0.25">
      <c r="A5068" s="1"/>
    </row>
    <row r="5069" spans="1:1" x14ac:dyDescent="0.25">
      <c r="A5069" s="1"/>
    </row>
    <row r="5070" spans="1:1" x14ac:dyDescent="0.25">
      <c r="A5070" s="1"/>
    </row>
    <row r="5071" spans="1:1" x14ac:dyDescent="0.25">
      <c r="A5071" s="1"/>
    </row>
    <row r="5072" spans="1:1" x14ac:dyDescent="0.25">
      <c r="A5072" s="1"/>
    </row>
    <row r="5073" spans="1:1" x14ac:dyDescent="0.25">
      <c r="A5073" s="1"/>
    </row>
    <row r="5074" spans="1:1" x14ac:dyDescent="0.25">
      <c r="A5074" s="1"/>
    </row>
    <row r="5075" spans="1:1" x14ac:dyDescent="0.25">
      <c r="A5075" s="1"/>
    </row>
    <row r="5076" spans="1:1" x14ac:dyDescent="0.25">
      <c r="A5076" s="1"/>
    </row>
    <row r="5077" spans="1:1" x14ac:dyDescent="0.25">
      <c r="A5077" s="1"/>
    </row>
    <row r="5078" spans="1:1" x14ac:dyDescent="0.25">
      <c r="A5078" s="1"/>
    </row>
    <row r="5079" spans="1:1" x14ac:dyDescent="0.25">
      <c r="A5079" s="1"/>
    </row>
    <row r="5080" spans="1:1" x14ac:dyDescent="0.25">
      <c r="A5080" s="1"/>
    </row>
    <row r="5081" spans="1:1" x14ac:dyDescent="0.25">
      <c r="A5081" s="1"/>
    </row>
    <row r="5082" spans="1:1" x14ac:dyDescent="0.25">
      <c r="A5082" s="1"/>
    </row>
    <row r="5083" spans="1:1" x14ac:dyDescent="0.25">
      <c r="A5083" s="1"/>
    </row>
    <row r="5084" spans="1:1" x14ac:dyDescent="0.25">
      <c r="A5084" s="1"/>
    </row>
    <row r="5085" spans="1:1" x14ac:dyDescent="0.25">
      <c r="A5085" s="1"/>
    </row>
    <row r="5086" spans="1:1" x14ac:dyDescent="0.25">
      <c r="A5086" s="1"/>
    </row>
    <row r="5087" spans="1:1" x14ac:dyDescent="0.25">
      <c r="A5087" s="1"/>
    </row>
    <row r="5088" spans="1:1" x14ac:dyDescent="0.25">
      <c r="A5088" s="1"/>
    </row>
    <row r="5089" spans="1:1" x14ac:dyDescent="0.25">
      <c r="A5089" s="1"/>
    </row>
    <row r="5090" spans="1:1" x14ac:dyDescent="0.25">
      <c r="A5090" s="1"/>
    </row>
    <row r="5091" spans="1:1" x14ac:dyDescent="0.25">
      <c r="A5091" s="1"/>
    </row>
    <row r="5092" spans="1:1" x14ac:dyDescent="0.25">
      <c r="A5092" s="1"/>
    </row>
    <row r="5093" spans="1:1" x14ac:dyDescent="0.25">
      <c r="A5093" s="1"/>
    </row>
    <row r="5094" spans="1:1" x14ac:dyDescent="0.25">
      <c r="A5094" s="1"/>
    </row>
    <row r="5095" spans="1:1" x14ac:dyDescent="0.25">
      <c r="A5095" s="1"/>
    </row>
    <row r="5096" spans="1:1" x14ac:dyDescent="0.25">
      <c r="A5096" s="1"/>
    </row>
    <row r="5097" spans="1:1" x14ac:dyDescent="0.25">
      <c r="A5097" s="1"/>
    </row>
    <row r="5098" spans="1:1" x14ac:dyDescent="0.25">
      <c r="A5098" s="1"/>
    </row>
    <row r="5099" spans="1:1" x14ac:dyDescent="0.25">
      <c r="A5099" s="1"/>
    </row>
    <row r="5100" spans="1:1" x14ac:dyDescent="0.25">
      <c r="A5100" s="1"/>
    </row>
    <row r="5101" spans="1:1" x14ac:dyDescent="0.25">
      <c r="A5101" s="1"/>
    </row>
    <row r="5102" spans="1:1" x14ac:dyDescent="0.25">
      <c r="A5102" s="1"/>
    </row>
    <row r="5103" spans="1:1" x14ac:dyDescent="0.25">
      <c r="A5103" s="1"/>
    </row>
    <row r="5104" spans="1:1" x14ac:dyDescent="0.25">
      <c r="A5104" s="1"/>
    </row>
    <row r="5105" spans="1:1" x14ac:dyDescent="0.25">
      <c r="A5105" s="1"/>
    </row>
    <row r="5106" spans="1:1" x14ac:dyDescent="0.25">
      <c r="A5106" s="1"/>
    </row>
    <row r="5107" spans="1:1" x14ac:dyDescent="0.25">
      <c r="A5107" s="1"/>
    </row>
    <row r="5108" spans="1:1" x14ac:dyDescent="0.25">
      <c r="A5108" s="1"/>
    </row>
    <row r="5109" spans="1:1" x14ac:dyDescent="0.25">
      <c r="A5109" s="1"/>
    </row>
    <row r="5110" spans="1:1" x14ac:dyDescent="0.25">
      <c r="A5110" s="1"/>
    </row>
    <row r="5111" spans="1:1" x14ac:dyDescent="0.25">
      <c r="A5111" s="1"/>
    </row>
    <row r="5112" spans="1:1" x14ac:dyDescent="0.25">
      <c r="A5112" s="1"/>
    </row>
    <row r="5113" spans="1:1" x14ac:dyDescent="0.25">
      <c r="A5113" s="1"/>
    </row>
    <row r="5114" spans="1:1" x14ac:dyDescent="0.25">
      <c r="A5114" s="1"/>
    </row>
    <row r="5115" spans="1:1" x14ac:dyDescent="0.25">
      <c r="A5115" s="1"/>
    </row>
    <row r="5116" spans="1:1" x14ac:dyDescent="0.25">
      <c r="A5116" s="1"/>
    </row>
    <row r="5117" spans="1:1" x14ac:dyDescent="0.25">
      <c r="A5117" s="1"/>
    </row>
    <row r="5118" spans="1:1" x14ac:dyDescent="0.25">
      <c r="A5118" s="1"/>
    </row>
    <row r="5119" spans="1:1" x14ac:dyDescent="0.25">
      <c r="A5119" s="1"/>
    </row>
    <row r="5120" spans="1:1" x14ac:dyDescent="0.25">
      <c r="A5120" s="1"/>
    </row>
    <row r="5121" spans="1:1" x14ac:dyDescent="0.25">
      <c r="A5121" s="1"/>
    </row>
    <row r="5122" spans="1:1" x14ac:dyDescent="0.25">
      <c r="A5122" s="1"/>
    </row>
    <row r="5123" spans="1:1" x14ac:dyDescent="0.25">
      <c r="A5123" s="1"/>
    </row>
    <row r="5124" spans="1:1" x14ac:dyDescent="0.25">
      <c r="A5124" s="1"/>
    </row>
    <row r="5125" spans="1:1" x14ac:dyDescent="0.25">
      <c r="A5125" s="1"/>
    </row>
    <row r="5126" spans="1:1" x14ac:dyDescent="0.25">
      <c r="A5126" s="1"/>
    </row>
    <row r="5127" spans="1:1" x14ac:dyDescent="0.25">
      <c r="A5127" s="1"/>
    </row>
    <row r="5128" spans="1:1" x14ac:dyDescent="0.25">
      <c r="A5128" s="1"/>
    </row>
    <row r="5129" spans="1:1" x14ac:dyDescent="0.25">
      <c r="A5129" s="1"/>
    </row>
    <row r="5130" spans="1:1" x14ac:dyDescent="0.25">
      <c r="A5130" s="1"/>
    </row>
    <row r="5131" spans="1:1" x14ac:dyDescent="0.25">
      <c r="A5131" s="1"/>
    </row>
    <row r="5132" spans="1:1" x14ac:dyDescent="0.25">
      <c r="A5132" s="1"/>
    </row>
    <row r="5133" spans="1:1" x14ac:dyDescent="0.25">
      <c r="A5133" s="1"/>
    </row>
    <row r="5134" spans="1:1" x14ac:dyDescent="0.25">
      <c r="A5134" s="1"/>
    </row>
    <row r="5135" spans="1:1" x14ac:dyDescent="0.25">
      <c r="A5135" s="1"/>
    </row>
    <row r="5136" spans="1:1" x14ac:dyDescent="0.25">
      <c r="A5136" s="1"/>
    </row>
    <row r="5137" spans="1:1" x14ac:dyDescent="0.25">
      <c r="A5137" s="1"/>
    </row>
    <row r="5138" spans="1:1" x14ac:dyDescent="0.25">
      <c r="A5138" s="1"/>
    </row>
    <row r="5139" spans="1:1" x14ac:dyDescent="0.25">
      <c r="A5139" s="1"/>
    </row>
    <row r="5140" spans="1:1" x14ac:dyDescent="0.25">
      <c r="A5140" s="1"/>
    </row>
    <row r="5141" spans="1:1" x14ac:dyDescent="0.25">
      <c r="A5141" s="1"/>
    </row>
    <row r="5142" spans="1:1" x14ac:dyDescent="0.25">
      <c r="A5142" s="1"/>
    </row>
    <row r="5143" spans="1:1" x14ac:dyDescent="0.25">
      <c r="A5143" s="1"/>
    </row>
    <row r="5144" spans="1:1" x14ac:dyDescent="0.25">
      <c r="A5144" s="1"/>
    </row>
    <row r="5145" spans="1:1" x14ac:dyDescent="0.25">
      <c r="A5145" s="1"/>
    </row>
    <row r="5146" spans="1:1" x14ac:dyDescent="0.25">
      <c r="A5146" s="1"/>
    </row>
    <row r="5147" spans="1:1" x14ac:dyDescent="0.25">
      <c r="A5147" s="1"/>
    </row>
    <row r="5148" spans="1:1" x14ac:dyDescent="0.25">
      <c r="A5148" s="1"/>
    </row>
    <row r="5149" spans="1:1" x14ac:dyDescent="0.25">
      <c r="A5149" s="1"/>
    </row>
    <row r="5150" spans="1:1" x14ac:dyDescent="0.25">
      <c r="A5150" s="1"/>
    </row>
    <row r="5151" spans="1:1" x14ac:dyDescent="0.25">
      <c r="A5151" s="1"/>
    </row>
    <row r="5152" spans="1:1" x14ac:dyDescent="0.25">
      <c r="A5152" s="1"/>
    </row>
    <row r="5153" spans="1:1" x14ac:dyDescent="0.25">
      <c r="A5153" s="1"/>
    </row>
    <row r="5154" spans="1:1" x14ac:dyDescent="0.25">
      <c r="A5154" s="1"/>
    </row>
    <row r="5155" spans="1:1" x14ac:dyDescent="0.25">
      <c r="A5155" s="1"/>
    </row>
    <row r="5156" spans="1:1" x14ac:dyDescent="0.25">
      <c r="A5156" s="1"/>
    </row>
    <row r="5157" spans="1:1" x14ac:dyDescent="0.25">
      <c r="A5157" s="1"/>
    </row>
    <row r="5158" spans="1:1" x14ac:dyDescent="0.25">
      <c r="A5158" s="1"/>
    </row>
    <row r="5159" spans="1:1" x14ac:dyDescent="0.25">
      <c r="A5159" s="1"/>
    </row>
    <row r="5160" spans="1:1" x14ac:dyDescent="0.25">
      <c r="A5160" s="1"/>
    </row>
    <row r="5161" spans="1:1" x14ac:dyDescent="0.25">
      <c r="A5161" s="1"/>
    </row>
    <row r="5162" spans="1:1" x14ac:dyDescent="0.25">
      <c r="A5162" s="1"/>
    </row>
    <row r="5163" spans="1:1" x14ac:dyDescent="0.25">
      <c r="A5163" s="1"/>
    </row>
    <row r="5164" spans="1:1" x14ac:dyDescent="0.25">
      <c r="A5164" s="1"/>
    </row>
    <row r="5165" spans="1:1" x14ac:dyDescent="0.25">
      <c r="A5165" s="1"/>
    </row>
    <row r="5166" spans="1:1" x14ac:dyDescent="0.25">
      <c r="A5166" s="1"/>
    </row>
    <row r="5167" spans="1:1" x14ac:dyDescent="0.25">
      <c r="A5167" s="1"/>
    </row>
    <row r="5168" spans="1:1" x14ac:dyDescent="0.25">
      <c r="A5168" s="1"/>
    </row>
    <row r="5169" spans="1:1" x14ac:dyDescent="0.25">
      <c r="A5169" s="1"/>
    </row>
    <row r="5170" spans="1:1" x14ac:dyDescent="0.25">
      <c r="A5170" s="1"/>
    </row>
    <row r="5171" spans="1:1" x14ac:dyDescent="0.25">
      <c r="A5171" s="1"/>
    </row>
    <row r="5172" spans="1:1" x14ac:dyDescent="0.25">
      <c r="A5172" s="1"/>
    </row>
    <row r="5173" spans="1:1" x14ac:dyDescent="0.25">
      <c r="A5173" s="1"/>
    </row>
    <row r="5174" spans="1:1" x14ac:dyDescent="0.25">
      <c r="A5174" s="1"/>
    </row>
    <row r="5175" spans="1:1" x14ac:dyDescent="0.25">
      <c r="A5175" s="1"/>
    </row>
    <row r="5176" spans="1:1" x14ac:dyDescent="0.25">
      <c r="A5176" s="1"/>
    </row>
    <row r="5177" spans="1:1" x14ac:dyDescent="0.25">
      <c r="A5177" s="1"/>
    </row>
    <row r="5178" spans="1:1" x14ac:dyDescent="0.25">
      <c r="A5178" s="1"/>
    </row>
    <row r="5179" spans="1:1" x14ac:dyDescent="0.25">
      <c r="A5179" s="1"/>
    </row>
    <row r="5180" spans="1:1" x14ac:dyDescent="0.25">
      <c r="A5180" s="1"/>
    </row>
    <row r="5181" spans="1:1" x14ac:dyDescent="0.25">
      <c r="A5181" s="1"/>
    </row>
    <row r="5182" spans="1:1" x14ac:dyDescent="0.25">
      <c r="A5182" s="1"/>
    </row>
    <row r="5183" spans="1:1" x14ac:dyDescent="0.25">
      <c r="A5183" s="1"/>
    </row>
    <row r="5184" spans="1:1" x14ac:dyDescent="0.25">
      <c r="A5184" s="1"/>
    </row>
    <row r="5185" spans="1:1" x14ac:dyDescent="0.25">
      <c r="A5185" s="1"/>
    </row>
    <row r="5186" spans="1:1" x14ac:dyDescent="0.25">
      <c r="A5186" s="1"/>
    </row>
    <row r="5187" spans="1:1" x14ac:dyDescent="0.25">
      <c r="A5187" s="1"/>
    </row>
    <row r="5188" spans="1:1" x14ac:dyDescent="0.25">
      <c r="A5188" s="1"/>
    </row>
    <row r="5189" spans="1:1" x14ac:dyDescent="0.25">
      <c r="A5189" s="1"/>
    </row>
    <row r="5190" spans="1:1" x14ac:dyDescent="0.25">
      <c r="A5190" s="1"/>
    </row>
    <row r="5191" spans="1:1" x14ac:dyDescent="0.25">
      <c r="A5191" s="1"/>
    </row>
    <row r="5192" spans="1:1" x14ac:dyDescent="0.25">
      <c r="A5192" s="1"/>
    </row>
    <row r="5193" spans="1:1" x14ac:dyDescent="0.25">
      <c r="A5193" s="1"/>
    </row>
    <row r="5194" spans="1:1" x14ac:dyDescent="0.25">
      <c r="A5194" s="1"/>
    </row>
    <row r="5195" spans="1:1" x14ac:dyDescent="0.25">
      <c r="A5195" s="1"/>
    </row>
    <row r="5196" spans="1:1" x14ac:dyDescent="0.25">
      <c r="A5196" s="1"/>
    </row>
    <row r="5197" spans="1:1" x14ac:dyDescent="0.25">
      <c r="A5197" s="1"/>
    </row>
    <row r="5198" spans="1:1" x14ac:dyDescent="0.25">
      <c r="A5198" s="1"/>
    </row>
    <row r="5199" spans="1:1" x14ac:dyDescent="0.25">
      <c r="A5199" s="1"/>
    </row>
    <row r="5200" spans="1:1" x14ac:dyDescent="0.25">
      <c r="A5200" s="1"/>
    </row>
    <row r="5201" spans="1:1" x14ac:dyDescent="0.25">
      <c r="A5201" s="1"/>
    </row>
    <row r="5202" spans="1:1" x14ac:dyDescent="0.25">
      <c r="A5202" s="1"/>
    </row>
    <row r="5203" spans="1:1" x14ac:dyDescent="0.25">
      <c r="A5203" s="1"/>
    </row>
    <row r="5204" spans="1:1" x14ac:dyDescent="0.25">
      <c r="A5204" s="1"/>
    </row>
    <row r="5205" spans="1:1" x14ac:dyDescent="0.25">
      <c r="A5205" s="1"/>
    </row>
    <row r="5206" spans="1:1" x14ac:dyDescent="0.25">
      <c r="A5206" s="1"/>
    </row>
    <row r="5207" spans="1:1" x14ac:dyDescent="0.25">
      <c r="A5207" s="1"/>
    </row>
    <row r="5208" spans="1:1" x14ac:dyDescent="0.25">
      <c r="A5208" s="1"/>
    </row>
    <row r="5209" spans="1:1" x14ac:dyDescent="0.25">
      <c r="A5209" s="1"/>
    </row>
    <row r="5210" spans="1:1" x14ac:dyDescent="0.25">
      <c r="A5210" s="1"/>
    </row>
    <row r="5211" spans="1:1" x14ac:dyDescent="0.25">
      <c r="A5211" s="1"/>
    </row>
    <row r="5212" spans="1:1" x14ac:dyDescent="0.25">
      <c r="A5212" s="1"/>
    </row>
    <row r="5213" spans="1:1" x14ac:dyDescent="0.25">
      <c r="A5213" s="1"/>
    </row>
    <row r="5214" spans="1:1" x14ac:dyDescent="0.25">
      <c r="A5214" s="1"/>
    </row>
    <row r="5215" spans="1:1" x14ac:dyDescent="0.25">
      <c r="A5215" s="1"/>
    </row>
    <row r="5216" spans="1:1" x14ac:dyDescent="0.25">
      <c r="A5216" s="1"/>
    </row>
    <row r="5217" spans="1:1" x14ac:dyDescent="0.25">
      <c r="A5217" s="1"/>
    </row>
    <row r="5218" spans="1:1" x14ac:dyDescent="0.25">
      <c r="A5218" s="1"/>
    </row>
    <row r="5219" spans="1:1" x14ac:dyDescent="0.25">
      <c r="A5219" s="1"/>
    </row>
    <row r="5220" spans="1:1" x14ac:dyDescent="0.25">
      <c r="A5220" s="1"/>
    </row>
    <row r="5221" spans="1:1" x14ac:dyDescent="0.25">
      <c r="A5221" s="1"/>
    </row>
    <row r="5222" spans="1:1" x14ac:dyDescent="0.25">
      <c r="A5222" s="1"/>
    </row>
    <row r="5223" spans="1:1" x14ac:dyDescent="0.25">
      <c r="A5223" s="1"/>
    </row>
    <row r="5224" spans="1:1" x14ac:dyDescent="0.25">
      <c r="A5224" s="1"/>
    </row>
    <row r="5225" spans="1:1" x14ac:dyDescent="0.25">
      <c r="A5225" s="1"/>
    </row>
    <row r="5226" spans="1:1" x14ac:dyDescent="0.25">
      <c r="A5226" s="1"/>
    </row>
    <row r="5227" spans="1:1" x14ac:dyDescent="0.25">
      <c r="A5227" s="1"/>
    </row>
    <row r="5228" spans="1:1" x14ac:dyDescent="0.25">
      <c r="A5228" s="1"/>
    </row>
    <row r="5229" spans="1:1" x14ac:dyDescent="0.25">
      <c r="A5229" s="1"/>
    </row>
    <row r="5230" spans="1:1" x14ac:dyDescent="0.25">
      <c r="A5230" s="1"/>
    </row>
    <row r="5231" spans="1:1" x14ac:dyDescent="0.25">
      <c r="A5231" s="1"/>
    </row>
    <row r="5232" spans="1:1" x14ac:dyDescent="0.25">
      <c r="A5232" s="1"/>
    </row>
    <row r="5233" spans="1:1" x14ac:dyDescent="0.25">
      <c r="A5233" s="1"/>
    </row>
    <row r="5234" spans="1:1" x14ac:dyDescent="0.25">
      <c r="A5234" s="1"/>
    </row>
    <row r="5235" spans="1:1" x14ac:dyDescent="0.25">
      <c r="A5235" s="1"/>
    </row>
    <row r="5236" spans="1:1" x14ac:dyDescent="0.25">
      <c r="A5236" s="1"/>
    </row>
    <row r="5237" spans="1:1" x14ac:dyDescent="0.25">
      <c r="A5237" s="1"/>
    </row>
    <row r="5238" spans="1:1" x14ac:dyDescent="0.25">
      <c r="A5238" s="1"/>
    </row>
    <row r="5239" spans="1:1" x14ac:dyDescent="0.25">
      <c r="A5239" s="1"/>
    </row>
    <row r="5240" spans="1:1" x14ac:dyDescent="0.25">
      <c r="A5240" s="1"/>
    </row>
    <row r="5241" spans="1:1" x14ac:dyDescent="0.25">
      <c r="A5241" s="1"/>
    </row>
    <row r="5242" spans="1:1" x14ac:dyDescent="0.25">
      <c r="A5242" s="1"/>
    </row>
    <row r="5243" spans="1:1" x14ac:dyDescent="0.25">
      <c r="A5243" s="1"/>
    </row>
    <row r="5244" spans="1:1" x14ac:dyDescent="0.25">
      <c r="A5244" s="1"/>
    </row>
    <row r="5245" spans="1:1" x14ac:dyDescent="0.25">
      <c r="A5245" s="1"/>
    </row>
    <row r="5246" spans="1:1" x14ac:dyDescent="0.25">
      <c r="A5246" s="1"/>
    </row>
    <row r="5247" spans="1:1" x14ac:dyDescent="0.25">
      <c r="A5247" s="1"/>
    </row>
    <row r="5248" spans="1:1" x14ac:dyDescent="0.25">
      <c r="A5248" s="1"/>
    </row>
    <row r="5249" spans="1:1" x14ac:dyDescent="0.25">
      <c r="A5249" s="1"/>
    </row>
    <row r="5250" spans="1:1" x14ac:dyDescent="0.25">
      <c r="A5250" s="1"/>
    </row>
    <row r="5251" spans="1:1" x14ac:dyDescent="0.25">
      <c r="A5251" s="1"/>
    </row>
    <row r="5252" spans="1:1" x14ac:dyDescent="0.25">
      <c r="A5252" s="1"/>
    </row>
    <row r="5253" spans="1:1" x14ac:dyDescent="0.25">
      <c r="A5253" s="1"/>
    </row>
    <row r="5254" spans="1:1" x14ac:dyDescent="0.25">
      <c r="A5254" s="1"/>
    </row>
    <row r="5255" spans="1:1" x14ac:dyDescent="0.25">
      <c r="A5255" s="1"/>
    </row>
    <row r="5256" spans="1:1" x14ac:dyDescent="0.25">
      <c r="A5256" s="1"/>
    </row>
    <row r="5257" spans="1:1" x14ac:dyDescent="0.25">
      <c r="A5257" s="1"/>
    </row>
    <row r="5258" spans="1:1" x14ac:dyDescent="0.25">
      <c r="A5258" s="1"/>
    </row>
    <row r="5259" spans="1:1" x14ac:dyDescent="0.25">
      <c r="A5259" s="1"/>
    </row>
    <row r="5260" spans="1:1" x14ac:dyDescent="0.25">
      <c r="A5260" s="1"/>
    </row>
    <row r="5261" spans="1:1" x14ac:dyDescent="0.25">
      <c r="A5261" s="1"/>
    </row>
    <row r="5262" spans="1:1" x14ac:dyDescent="0.25">
      <c r="A5262" s="1"/>
    </row>
    <row r="5263" spans="1:1" x14ac:dyDescent="0.25">
      <c r="A5263" s="1"/>
    </row>
    <row r="5264" spans="1:1" x14ac:dyDescent="0.25">
      <c r="A5264" s="1"/>
    </row>
    <row r="5265" spans="1:1" x14ac:dyDescent="0.25">
      <c r="A5265" s="1"/>
    </row>
    <row r="5266" spans="1:1" x14ac:dyDescent="0.25">
      <c r="A5266" s="1"/>
    </row>
    <row r="5267" spans="1:1" x14ac:dyDescent="0.25">
      <c r="A5267" s="1"/>
    </row>
    <row r="5268" spans="1:1" x14ac:dyDescent="0.25">
      <c r="A5268" s="1"/>
    </row>
    <row r="5269" spans="1:1" x14ac:dyDescent="0.25">
      <c r="A5269" s="1"/>
    </row>
    <row r="5270" spans="1:1" x14ac:dyDescent="0.25">
      <c r="A5270" s="1"/>
    </row>
    <row r="5271" spans="1:1" x14ac:dyDescent="0.25">
      <c r="A5271" s="1"/>
    </row>
    <row r="5272" spans="1:1" x14ac:dyDescent="0.25">
      <c r="A5272" s="1"/>
    </row>
    <row r="5273" spans="1:1" x14ac:dyDescent="0.25">
      <c r="A5273" s="1"/>
    </row>
    <row r="5274" spans="1:1" x14ac:dyDescent="0.25">
      <c r="A5274" s="1"/>
    </row>
    <row r="5275" spans="1:1" x14ac:dyDescent="0.25">
      <c r="A5275" s="1"/>
    </row>
    <row r="5276" spans="1:1" x14ac:dyDescent="0.25">
      <c r="A5276" s="1"/>
    </row>
    <row r="5277" spans="1:1" x14ac:dyDescent="0.25">
      <c r="A5277" s="1"/>
    </row>
    <row r="5278" spans="1:1" x14ac:dyDescent="0.25">
      <c r="A5278" s="1"/>
    </row>
    <row r="5279" spans="1:1" x14ac:dyDescent="0.25">
      <c r="A5279" s="1"/>
    </row>
    <row r="5280" spans="1:1" x14ac:dyDescent="0.25">
      <c r="A5280" s="1"/>
    </row>
    <row r="5281" spans="1:1" x14ac:dyDescent="0.25">
      <c r="A5281" s="1"/>
    </row>
    <row r="5282" spans="1:1" x14ac:dyDescent="0.25">
      <c r="A5282" s="1"/>
    </row>
    <row r="5283" spans="1:1" x14ac:dyDescent="0.25">
      <c r="A5283" s="1"/>
    </row>
    <row r="5284" spans="1:1" x14ac:dyDescent="0.25">
      <c r="A5284" s="1"/>
    </row>
    <row r="5285" spans="1:1" x14ac:dyDescent="0.25">
      <c r="A5285" s="1"/>
    </row>
    <row r="5286" spans="1:1" x14ac:dyDescent="0.25">
      <c r="A5286" s="1"/>
    </row>
    <row r="5287" spans="1:1" x14ac:dyDescent="0.25">
      <c r="A5287" s="1"/>
    </row>
    <row r="5288" spans="1:1" x14ac:dyDescent="0.25">
      <c r="A5288" s="1"/>
    </row>
    <row r="5289" spans="1:1" x14ac:dyDescent="0.25">
      <c r="A5289" s="1"/>
    </row>
    <row r="5290" spans="1:1" x14ac:dyDescent="0.25">
      <c r="A5290" s="1"/>
    </row>
    <row r="5291" spans="1:1" x14ac:dyDescent="0.25">
      <c r="A5291" s="1"/>
    </row>
    <row r="5292" spans="1:1" x14ac:dyDescent="0.25">
      <c r="A5292" s="1"/>
    </row>
    <row r="5293" spans="1:1" x14ac:dyDescent="0.25">
      <c r="A5293" s="1"/>
    </row>
    <row r="5294" spans="1:1" x14ac:dyDescent="0.25">
      <c r="A5294" s="1"/>
    </row>
    <row r="5295" spans="1:1" x14ac:dyDescent="0.25">
      <c r="A5295" s="1"/>
    </row>
    <row r="5296" spans="1:1" x14ac:dyDescent="0.25">
      <c r="A5296" s="1"/>
    </row>
    <row r="5297" spans="1:1" x14ac:dyDescent="0.25">
      <c r="A5297" s="1"/>
    </row>
    <row r="5298" spans="1:1" x14ac:dyDescent="0.25">
      <c r="A5298" s="1"/>
    </row>
    <row r="5299" spans="1:1" x14ac:dyDescent="0.25">
      <c r="A5299" s="1"/>
    </row>
    <row r="5300" spans="1:1" x14ac:dyDescent="0.25">
      <c r="A5300" s="1"/>
    </row>
    <row r="5301" spans="1:1" x14ac:dyDescent="0.25">
      <c r="A5301" s="1"/>
    </row>
    <row r="5302" spans="1:1" x14ac:dyDescent="0.25">
      <c r="A5302" s="1"/>
    </row>
    <row r="5303" spans="1:1" x14ac:dyDescent="0.25">
      <c r="A5303" s="1"/>
    </row>
    <row r="5304" spans="1:1" x14ac:dyDescent="0.25">
      <c r="A5304" s="1"/>
    </row>
    <row r="5305" spans="1:1" x14ac:dyDescent="0.25">
      <c r="A5305" s="1"/>
    </row>
    <row r="5306" spans="1:1" x14ac:dyDescent="0.25">
      <c r="A5306" s="1"/>
    </row>
    <row r="5307" spans="1:1" x14ac:dyDescent="0.25">
      <c r="A5307" s="1"/>
    </row>
    <row r="5308" spans="1:1" x14ac:dyDescent="0.25">
      <c r="A5308" s="1"/>
    </row>
    <row r="5309" spans="1:1" x14ac:dyDescent="0.25">
      <c r="A5309" s="1"/>
    </row>
    <row r="5310" spans="1:1" x14ac:dyDescent="0.25">
      <c r="A5310" s="1"/>
    </row>
    <row r="5311" spans="1:1" x14ac:dyDescent="0.25">
      <c r="A5311" s="1"/>
    </row>
    <row r="5312" spans="1:1" x14ac:dyDescent="0.25">
      <c r="A5312" s="1"/>
    </row>
    <row r="5313" spans="1:1" x14ac:dyDescent="0.25">
      <c r="A5313" s="1"/>
    </row>
    <row r="5314" spans="1:1" x14ac:dyDescent="0.25">
      <c r="A5314" s="1"/>
    </row>
    <row r="5315" spans="1:1" x14ac:dyDescent="0.25">
      <c r="A5315" s="1"/>
    </row>
    <row r="5316" spans="1:1" x14ac:dyDescent="0.25">
      <c r="A5316" s="1"/>
    </row>
    <row r="5317" spans="1:1" x14ac:dyDescent="0.25">
      <c r="A5317" s="1"/>
    </row>
    <row r="5318" spans="1:1" x14ac:dyDescent="0.25">
      <c r="A5318" s="1"/>
    </row>
    <row r="5319" spans="1:1" x14ac:dyDescent="0.25">
      <c r="A5319" s="1"/>
    </row>
    <row r="5320" spans="1:1" x14ac:dyDescent="0.25">
      <c r="A5320" s="1"/>
    </row>
    <row r="5321" spans="1:1" x14ac:dyDescent="0.25">
      <c r="A5321" s="1"/>
    </row>
    <row r="5322" spans="1:1" x14ac:dyDescent="0.25">
      <c r="A5322" s="1"/>
    </row>
    <row r="5323" spans="1:1" x14ac:dyDescent="0.25">
      <c r="A5323" s="1"/>
    </row>
    <row r="5324" spans="1:1" x14ac:dyDescent="0.25">
      <c r="A5324" s="1"/>
    </row>
    <row r="5325" spans="1:1" x14ac:dyDescent="0.25">
      <c r="A5325" s="1"/>
    </row>
    <row r="5326" spans="1:1" x14ac:dyDescent="0.25">
      <c r="A5326" s="1"/>
    </row>
    <row r="5327" spans="1:1" x14ac:dyDescent="0.25">
      <c r="A5327" s="1"/>
    </row>
    <row r="5328" spans="1:1" x14ac:dyDescent="0.25">
      <c r="A5328" s="1"/>
    </row>
    <row r="5329" spans="1:1" x14ac:dyDescent="0.25">
      <c r="A5329" s="1"/>
    </row>
    <row r="5330" spans="1:1" x14ac:dyDescent="0.25">
      <c r="A5330" s="1"/>
    </row>
    <row r="5331" spans="1:1" x14ac:dyDescent="0.25">
      <c r="A5331" s="1"/>
    </row>
    <row r="5332" spans="1:1" x14ac:dyDescent="0.25">
      <c r="A5332" s="1"/>
    </row>
    <row r="5333" spans="1:1" x14ac:dyDescent="0.25">
      <c r="A5333" s="1"/>
    </row>
    <row r="5334" spans="1:1" x14ac:dyDescent="0.25">
      <c r="A5334" s="1"/>
    </row>
    <row r="5335" spans="1:1" x14ac:dyDescent="0.25">
      <c r="A5335" s="1"/>
    </row>
    <row r="5336" spans="1:1" x14ac:dyDescent="0.25">
      <c r="A5336" s="1"/>
    </row>
    <row r="5337" spans="1:1" x14ac:dyDescent="0.25">
      <c r="A5337" s="1"/>
    </row>
    <row r="5338" spans="1:1" x14ac:dyDescent="0.25">
      <c r="A5338" s="1"/>
    </row>
    <row r="5339" spans="1:1" x14ac:dyDescent="0.25">
      <c r="A5339" s="1"/>
    </row>
    <row r="5340" spans="1:1" x14ac:dyDescent="0.25">
      <c r="A5340" s="1"/>
    </row>
    <row r="5341" spans="1:1" x14ac:dyDescent="0.25">
      <c r="A5341" s="1"/>
    </row>
    <row r="5342" spans="1:1" x14ac:dyDescent="0.25">
      <c r="A5342" s="1"/>
    </row>
    <row r="5343" spans="1:1" x14ac:dyDescent="0.25">
      <c r="A5343" s="1"/>
    </row>
    <row r="5344" spans="1:1" x14ac:dyDescent="0.25">
      <c r="A5344" s="1"/>
    </row>
    <row r="5345" spans="1:1" x14ac:dyDescent="0.25">
      <c r="A5345" s="1"/>
    </row>
    <row r="5346" spans="1:1" x14ac:dyDescent="0.25">
      <c r="A5346" s="1"/>
    </row>
    <row r="5347" spans="1:1" x14ac:dyDescent="0.25">
      <c r="A5347" s="1"/>
    </row>
    <row r="5348" spans="1:1" x14ac:dyDescent="0.25">
      <c r="A5348" s="1"/>
    </row>
    <row r="5349" spans="1:1" x14ac:dyDescent="0.25">
      <c r="A5349" s="1"/>
    </row>
    <row r="5350" spans="1:1" x14ac:dyDescent="0.25">
      <c r="A5350" s="1"/>
    </row>
    <row r="5351" spans="1:1" x14ac:dyDescent="0.25">
      <c r="A5351" s="1"/>
    </row>
    <row r="5352" spans="1:1" x14ac:dyDescent="0.25">
      <c r="A5352" s="1"/>
    </row>
    <row r="5353" spans="1:1" x14ac:dyDescent="0.25">
      <c r="A5353" s="1"/>
    </row>
    <row r="5354" spans="1:1" x14ac:dyDescent="0.25">
      <c r="A5354" s="1"/>
    </row>
    <row r="5355" spans="1:1" x14ac:dyDescent="0.25">
      <c r="A5355" s="1"/>
    </row>
    <row r="5356" spans="1:1" x14ac:dyDescent="0.25">
      <c r="A5356" s="1"/>
    </row>
    <row r="5357" spans="1:1" x14ac:dyDescent="0.25">
      <c r="A5357" s="1"/>
    </row>
    <row r="5358" spans="1:1" x14ac:dyDescent="0.25">
      <c r="A5358" s="1"/>
    </row>
    <row r="5359" spans="1:1" x14ac:dyDescent="0.25">
      <c r="A5359" s="1"/>
    </row>
    <row r="5360" spans="1:1" x14ac:dyDescent="0.25">
      <c r="A5360" s="1"/>
    </row>
    <row r="5361" spans="1:1" x14ac:dyDescent="0.25">
      <c r="A5361" s="1"/>
    </row>
    <row r="5362" spans="1:1" x14ac:dyDescent="0.25">
      <c r="A5362" s="1"/>
    </row>
    <row r="5363" spans="1:1" x14ac:dyDescent="0.25">
      <c r="A5363" s="1"/>
    </row>
    <row r="5364" spans="1:1" x14ac:dyDescent="0.25">
      <c r="A5364" s="1"/>
    </row>
    <row r="5365" spans="1:1" x14ac:dyDescent="0.25">
      <c r="A5365" s="1"/>
    </row>
    <row r="5366" spans="1:1" x14ac:dyDescent="0.25">
      <c r="A5366" s="1"/>
    </row>
    <row r="5367" spans="1:1" x14ac:dyDescent="0.25">
      <c r="A5367" s="1"/>
    </row>
    <row r="5368" spans="1:1" x14ac:dyDescent="0.25">
      <c r="A5368" s="1"/>
    </row>
    <row r="5369" spans="1:1" x14ac:dyDescent="0.25">
      <c r="A5369" s="1"/>
    </row>
    <row r="5370" spans="1:1" x14ac:dyDescent="0.25">
      <c r="A5370" s="1"/>
    </row>
    <row r="5371" spans="1:1" x14ac:dyDescent="0.25">
      <c r="A5371" s="1"/>
    </row>
    <row r="5372" spans="1:1" x14ac:dyDescent="0.25">
      <c r="A5372" s="1"/>
    </row>
    <row r="5373" spans="1:1" x14ac:dyDescent="0.25">
      <c r="A5373" s="1"/>
    </row>
    <row r="5374" spans="1:1" x14ac:dyDescent="0.25">
      <c r="A5374" s="1"/>
    </row>
    <row r="5375" spans="1:1" x14ac:dyDescent="0.25">
      <c r="A5375" s="1"/>
    </row>
    <row r="5376" spans="1:1" x14ac:dyDescent="0.25">
      <c r="A5376" s="1"/>
    </row>
    <row r="5377" spans="1:1" x14ac:dyDescent="0.25">
      <c r="A5377" s="1"/>
    </row>
    <row r="5378" spans="1:1" x14ac:dyDescent="0.25">
      <c r="A5378" s="1"/>
    </row>
    <row r="5379" spans="1:1" x14ac:dyDescent="0.25">
      <c r="A5379" s="1"/>
    </row>
    <row r="5380" spans="1:1" x14ac:dyDescent="0.25">
      <c r="A5380" s="1"/>
    </row>
    <row r="5381" spans="1:1" x14ac:dyDescent="0.25">
      <c r="A5381" s="1"/>
    </row>
    <row r="5382" spans="1:1" x14ac:dyDescent="0.25">
      <c r="A5382" s="1"/>
    </row>
    <row r="5383" spans="1:1" x14ac:dyDescent="0.25">
      <c r="A5383" s="1"/>
    </row>
    <row r="5384" spans="1:1" x14ac:dyDescent="0.25">
      <c r="A5384" s="1"/>
    </row>
    <row r="5385" spans="1:1" x14ac:dyDescent="0.25">
      <c r="A5385" s="1"/>
    </row>
    <row r="5386" spans="1:1" x14ac:dyDescent="0.25">
      <c r="A5386" s="1"/>
    </row>
    <row r="5387" spans="1:1" x14ac:dyDescent="0.25">
      <c r="A5387" s="1"/>
    </row>
    <row r="5388" spans="1:1" x14ac:dyDescent="0.25">
      <c r="A5388" s="1"/>
    </row>
    <row r="5389" spans="1:1" x14ac:dyDescent="0.25">
      <c r="A5389" s="1"/>
    </row>
    <row r="5390" spans="1:1" x14ac:dyDescent="0.25">
      <c r="A5390" s="1"/>
    </row>
    <row r="5391" spans="1:1" x14ac:dyDescent="0.25">
      <c r="A5391" s="1"/>
    </row>
    <row r="5392" spans="1:1" x14ac:dyDescent="0.25">
      <c r="A5392" s="1"/>
    </row>
    <row r="5393" spans="1:1" x14ac:dyDescent="0.25">
      <c r="A5393" s="1"/>
    </row>
    <row r="5394" spans="1:1" x14ac:dyDescent="0.25">
      <c r="A5394" s="1"/>
    </row>
    <row r="5395" spans="1:1" x14ac:dyDescent="0.25">
      <c r="A5395" s="1"/>
    </row>
    <row r="5396" spans="1:1" x14ac:dyDescent="0.25">
      <c r="A5396" s="1"/>
    </row>
    <row r="5397" spans="1:1" x14ac:dyDescent="0.25">
      <c r="A5397" s="1"/>
    </row>
    <row r="5398" spans="1:1" x14ac:dyDescent="0.25">
      <c r="A5398" s="1"/>
    </row>
    <row r="5399" spans="1:1" x14ac:dyDescent="0.25">
      <c r="A5399" s="1"/>
    </row>
    <row r="5400" spans="1:1" x14ac:dyDescent="0.25">
      <c r="A5400" s="1"/>
    </row>
    <row r="5401" spans="1:1" x14ac:dyDescent="0.25">
      <c r="A5401" s="1"/>
    </row>
    <row r="5402" spans="1:1" x14ac:dyDescent="0.25">
      <c r="A5402" s="1"/>
    </row>
    <row r="5403" spans="1:1" x14ac:dyDescent="0.25">
      <c r="A5403" s="1"/>
    </row>
    <row r="5404" spans="1:1" x14ac:dyDescent="0.25">
      <c r="A5404" s="1"/>
    </row>
    <row r="5405" spans="1:1" x14ac:dyDescent="0.25">
      <c r="A5405" s="1"/>
    </row>
    <row r="5406" spans="1:1" x14ac:dyDescent="0.25">
      <c r="A5406" s="1"/>
    </row>
    <row r="5407" spans="1:1" x14ac:dyDescent="0.25">
      <c r="A5407" s="1"/>
    </row>
    <row r="5408" spans="1:1" x14ac:dyDescent="0.25">
      <c r="A5408" s="1"/>
    </row>
    <row r="5409" spans="1:1" x14ac:dyDescent="0.25">
      <c r="A5409" s="1"/>
    </row>
    <row r="5410" spans="1:1" x14ac:dyDescent="0.25">
      <c r="A5410" s="1"/>
    </row>
    <row r="5411" spans="1:1" x14ac:dyDescent="0.25">
      <c r="A5411" s="1"/>
    </row>
    <row r="5412" spans="1:1" x14ac:dyDescent="0.25">
      <c r="A5412" s="1"/>
    </row>
    <row r="5413" spans="1:1" x14ac:dyDescent="0.25">
      <c r="A5413" s="1"/>
    </row>
    <row r="5414" spans="1:1" x14ac:dyDescent="0.25">
      <c r="A5414" s="1"/>
    </row>
    <row r="5415" spans="1:1" x14ac:dyDescent="0.25">
      <c r="A5415" s="1"/>
    </row>
    <row r="5416" spans="1:1" x14ac:dyDescent="0.25">
      <c r="A5416" s="1"/>
    </row>
    <row r="5417" spans="1:1" x14ac:dyDescent="0.25">
      <c r="A5417" s="1"/>
    </row>
    <row r="5418" spans="1:1" x14ac:dyDescent="0.25">
      <c r="A5418" s="1"/>
    </row>
    <row r="5419" spans="1:1" x14ac:dyDescent="0.25">
      <c r="A5419" s="1"/>
    </row>
    <row r="5420" spans="1:1" x14ac:dyDescent="0.25">
      <c r="A5420" s="1"/>
    </row>
    <row r="5421" spans="1:1" x14ac:dyDescent="0.25">
      <c r="A5421" s="1"/>
    </row>
    <row r="5422" spans="1:1" x14ac:dyDescent="0.25">
      <c r="A5422" s="1"/>
    </row>
    <row r="5423" spans="1:1" x14ac:dyDescent="0.25">
      <c r="A5423" s="1"/>
    </row>
    <row r="5424" spans="1:1" x14ac:dyDescent="0.25">
      <c r="A5424" s="1"/>
    </row>
    <row r="5425" spans="1:1" x14ac:dyDescent="0.25">
      <c r="A5425" s="1"/>
    </row>
    <row r="5426" spans="1:1" x14ac:dyDescent="0.25">
      <c r="A5426" s="1"/>
    </row>
    <row r="5427" spans="1:1" x14ac:dyDescent="0.25">
      <c r="A5427" s="1"/>
    </row>
    <row r="5428" spans="1:1" x14ac:dyDescent="0.25">
      <c r="A5428" s="1"/>
    </row>
    <row r="5429" spans="1:1" x14ac:dyDescent="0.25">
      <c r="A5429" s="1"/>
    </row>
    <row r="5430" spans="1:1" x14ac:dyDescent="0.25">
      <c r="A5430" s="1"/>
    </row>
    <row r="5431" spans="1:1" x14ac:dyDescent="0.25">
      <c r="A5431" s="1"/>
    </row>
    <row r="5432" spans="1:1" x14ac:dyDescent="0.25">
      <c r="A5432" s="1"/>
    </row>
    <row r="5433" spans="1:1" x14ac:dyDescent="0.25">
      <c r="A5433" s="1"/>
    </row>
    <row r="5434" spans="1:1" x14ac:dyDescent="0.25">
      <c r="A5434" s="1"/>
    </row>
    <row r="5435" spans="1:1" x14ac:dyDescent="0.25">
      <c r="A5435" s="1"/>
    </row>
    <row r="5436" spans="1:1" x14ac:dyDescent="0.25">
      <c r="A5436" s="1"/>
    </row>
    <row r="5437" spans="1:1" x14ac:dyDescent="0.25">
      <c r="A5437" s="1"/>
    </row>
    <row r="5438" spans="1:1" x14ac:dyDescent="0.25">
      <c r="A5438" s="1"/>
    </row>
    <row r="5439" spans="1:1" x14ac:dyDescent="0.25">
      <c r="A5439" s="1"/>
    </row>
    <row r="5440" spans="1:1" x14ac:dyDescent="0.25">
      <c r="A5440" s="1"/>
    </row>
    <row r="5441" spans="1:1" x14ac:dyDescent="0.25">
      <c r="A5441" s="1"/>
    </row>
    <row r="5442" spans="1:1" x14ac:dyDescent="0.25">
      <c r="A5442" s="1"/>
    </row>
    <row r="5443" spans="1:1" x14ac:dyDescent="0.25">
      <c r="A5443" s="1"/>
    </row>
    <row r="5444" spans="1:1" x14ac:dyDescent="0.25">
      <c r="A5444" s="1"/>
    </row>
    <row r="5445" spans="1:1" x14ac:dyDescent="0.25">
      <c r="A5445" s="1"/>
    </row>
    <row r="5446" spans="1:1" x14ac:dyDescent="0.25">
      <c r="A5446" s="1"/>
    </row>
    <row r="5447" spans="1:1" x14ac:dyDescent="0.25">
      <c r="A5447" s="1"/>
    </row>
    <row r="5448" spans="1:1" x14ac:dyDescent="0.25">
      <c r="A5448" s="1"/>
    </row>
    <row r="5449" spans="1:1" x14ac:dyDescent="0.25">
      <c r="A5449" s="1"/>
    </row>
    <row r="5450" spans="1:1" x14ac:dyDescent="0.25">
      <c r="A5450" s="1"/>
    </row>
    <row r="5451" spans="1:1" x14ac:dyDescent="0.25">
      <c r="A5451" s="1"/>
    </row>
    <row r="5452" spans="1:1" x14ac:dyDescent="0.25">
      <c r="A5452" s="1"/>
    </row>
    <row r="5453" spans="1:1" x14ac:dyDescent="0.25">
      <c r="A5453" s="1"/>
    </row>
    <row r="5454" spans="1:1" x14ac:dyDescent="0.25">
      <c r="A5454" s="1"/>
    </row>
    <row r="5455" spans="1:1" x14ac:dyDescent="0.25">
      <c r="A5455" s="1"/>
    </row>
    <row r="5456" spans="1:1" x14ac:dyDescent="0.25">
      <c r="A5456" s="1"/>
    </row>
    <row r="5457" spans="1:1" x14ac:dyDescent="0.25">
      <c r="A5457" s="1"/>
    </row>
    <row r="5458" spans="1:1" x14ac:dyDescent="0.25">
      <c r="A5458" s="1"/>
    </row>
    <row r="5459" spans="1:1" x14ac:dyDescent="0.25">
      <c r="A5459" s="1"/>
    </row>
    <row r="5460" spans="1:1" x14ac:dyDescent="0.25">
      <c r="A5460" s="1"/>
    </row>
    <row r="5461" spans="1:1" x14ac:dyDescent="0.25">
      <c r="A5461" s="1"/>
    </row>
    <row r="5462" spans="1:1" x14ac:dyDescent="0.25">
      <c r="A5462" s="1"/>
    </row>
    <row r="5463" spans="1:1" x14ac:dyDescent="0.25">
      <c r="A5463" s="1"/>
    </row>
    <row r="5464" spans="1:1" x14ac:dyDescent="0.25">
      <c r="A5464" s="1"/>
    </row>
    <row r="5465" spans="1:1" x14ac:dyDescent="0.25">
      <c r="A5465" s="1"/>
    </row>
    <row r="5466" spans="1:1" x14ac:dyDescent="0.25">
      <c r="A5466" s="1"/>
    </row>
    <row r="5467" spans="1:1" x14ac:dyDescent="0.25">
      <c r="A5467" s="1"/>
    </row>
    <row r="5468" spans="1:1" x14ac:dyDescent="0.25">
      <c r="A5468" s="1"/>
    </row>
    <row r="5469" spans="1:1" x14ac:dyDescent="0.25">
      <c r="A5469" s="1"/>
    </row>
    <row r="5470" spans="1:1" x14ac:dyDescent="0.25">
      <c r="A5470" s="1"/>
    </row>
    <row r="5471" spans="1:1" x14ac:dyDescent="0.25">
      <c r="A5471" s="1"/>
    </row>
    <row r="5472" spans="1:1" x14ac:dyDescent="0.25">
      <c r="A5472" s="1"/>
    </row>
    <row r="5473" spans="1:1" x14ac:dyDescent="0.25">
      <c r="A5473" s="1"/>
    </row>
    <row r="5474" spans="1:1" x14ac:dyDescent="0.25">
      <c r="A5474" s="1"/>
    </row>
    <row r="5475" spans="1:1" x14ac:dyDescent="0.25">
      <c r="A5475" s="1"/>
    </row>
    <row r="5476" spans="1:1" x14ac:dyDescent="0.25">
      <c r="A5476" s="1"/>
    </row>
    <row r="5477" spans="1:1" x14ac:dyDescent="0.25">
      <c r="A5477" s="1"/>
    </row>
    <row r="5478" spans="1:1" x14ac:dyDescent="0.25">
      <c r="A5478" s="1"/>
    </row>
    <row r="5479" spans="1:1" x14ac:dyDescent="0.25">
      <c r="A5479" s="1"/>
    </row>
    <row r="5480" spans="1:1" x14ac:dyDescent="0.25">
      <c r="A5480" s="1"/>
    </row>
    <row r="5481" spans="1:1" x14ac:dyDescent="0.25">
      <c r="A5481" s="1"/>
    </row>
    <row r="5482" spans="1:1" x14ac:dyDescent="0.25">
      <c r="A5482" s="1"/>
    </row>
    <row r="5483" spans="1:1" x14ac:dyDescent="0.25">
      <c r="A5483" s="1"/>
    </row>
    <row r="5484" spans="1:1" x14ac:dyDescent="0.25">
      <c r="A5484" s="1"/>
    </row>
    <row r="5485" spans="1:1" x14ac:dyDescent="0.25">
      <c r="A5485" s="1"/>
    </row>
    <row r="5486" spans="1:1" x14ac:dyDescent="0.25">
      <c r="A5486" s="1"/>
    </row>
    <row r="5487" spans="1:1" x14ac:dyDescent="0.25">
      <c r="A5487" s="1"/>
    </row>
    <row r="5488" spans="1:1" x14ac:dyDescent="0.25">
      <c r="A5488" s="1"/>
    </row>
    <row r="5489" spans="1:1" x14ac:dyDescent="0.25">
      <c r="A5489" s="1"/>
    </row>
    <row r="5490" spans="1:1" x14ac:dyDescent="0.25">
      <c r="A5490" s="1"/>
    </row>
    <row r="5491" spans="1:1" x14ac:dyDescent="0.25">
      <c r="A5491" s="1"/>
    </row>
    <row r="5492" spans="1:1" x14ac:dyDescent="0.25">
      <c r="A5492" s="1"/>
    </row>
    <row r="5493" spans="1:1" x14ac:dyDescent="0.25">
      <c r="A5493" s="1"/>
    </row>
    <row r="5494" spans="1:1" x14ac:dyDescent="0.25">
      <c r="A5494" s="1"/>
    </row>
    <row r="5495" spans="1:1" x14ac:dyDescent="0.25">
      <c r="A5495" s="1"/>
    </row>
    <row r="5496" spans="1:1" x14ac:dyDescent="0.25">
      <c r="A5496" s="1"/>
    </row>
    <row r="5497" spans="1:1" x14ac:dyDescent="0.25">
      <c r="A5497" s="1"/>
    </row>
    <row r="5498" spans="1:1" x14ac:dyDescent="0.25">
      <c r="A5498" s="1"/>
    </row>
    <row r="5499" spans="1:1" x14ac:dyDescent="0.25">
      <c r="A5499" s="1"/>
    </row>
    <row r="5500" spans="1:1" x14ac:dyDescent="0.25">
      <c r="A5500" s="1"/>
    </row>
    <row r="5501" spans="1:1" x14ac:dyDescent="0.25">
      <c r="A5501" s="1"/>
    </row>
    <row r="5502" spans="1:1" x14ac:dyDescent="0.25">
      <c r="A5502" s="1"/>
    </row>
    <row r="5503" spans="1:1" x14ac:dyDescent="0.25">
      <c r="A5503" s="1"/>
    </row>
    <row r="5504" spans="1:1" x14ac:dyDescent="0.25">
      <c r="A5504" s="1"/>
    </row>
    <row r="5505" spans="1:1" x14ac:dyDescent="0.25">
      <c r="A5505" s="1"/>
    </row>
    <row r="5506" spans="1:1" x14ac:dyDescent="0.25">
      <c r="A5506" s="1"/>
    </row>
    <row r="5507" spans="1:1" x14ac:dyDescent="0.25">
      <c r="A5507" s="1"/>
    </row>
    <row r="5508" spans="1:1" x14ac:dyDescent="0.25">
      <c r="A5508" s="1"/>
    </row>
    <row r="5509" spans="1:1" x14ac:dyDescent="0.25">
      <c r="A5509" s="1"/>
    </row>
    <row r="5510" spans="1:1" x14ac:dyDescent="0.25">
      <c r="A5510" s="1"/>
    </row>
    <row r="5511" spans="1:1" x14ac:dyDescent="0.25">
      <c r="A5511" s="1"/>
    </row>
    <row r="5512" spans="1:1" x14ac:dyDescent="0.25">
      <c r="A5512" s="1"/>
    </row>
    <row r="5513" spans="1:1" x14ac:dyDescent="0.25">
      <c r="A5513" s="1"/>
    </row>
    <row r="5514" spans="1:1" x14ac:dyDescent="0.25">
      <c r="A5514" s="1"/>
    </row>
    <row r="5515" spans="1:1" x14ac:dyDescent="0.25">
      <c r="A5515" s="1"/>
    </row>
    <row r="5516" spans="1:1" x14ac:dyDescent="0.25">
      <c r="A5516" s="1"/>
    </row>
    <row r="5517" spans="1:1" x14ac:dyDescent="0.25">
      <c r="A5517" s="1"/>
    </row>
    <row r="5518" spans="1:1" x14ac:dyDescent="0.25">
      <c r="A5518" s="1"/>
    </row>
    <row r="5519" spans="1:1" x14ac:dyDescent="0.25">
      <c r="A5519" s="1"/>
    </row>
    <row r="5520" spans="1:1" x14ac:dyDescent="0.25">
      <c r="A5520" s="1"/>
    </row>
    <row r="5521" spans="1:1" x14ac:dyDescent="0.25">
      <c r="A5521" s="1"/>
    </row>
    <row r="5522" spans="1:1" x14ac:dyDescent="0.25">
      <c r="A5522" s="1"/>
    </row>
    <row r="5523" spans="1:1" x14ac:dyDescent="0.25">
      <c r="A5523" s="1"/>
    </row>
    <row r="5524" spans="1:1" x14ac:dyDescent="0.25">
      <c r="A5524" s="1"/>
    </row>
    <row r="5525" spans="1:1" x14ac:dyDescent="0.25">
      <c r="A5525" s="1"/>
    </row>
    <row r="5526" spans="1:1" x14ac:dyDescent="0.25">
      <c r="A5526" s="1"/>
    </row>
    <row r="5527" spans="1:1" x14ac:dyDescent="0.25">
      <c r="A5527" s="1"/>
    </row>
    <row r="5528" spans="1:1" x14ac:dyDescent="0.25">
      <c r="A5528" s="1"/>
    </row>
    <row r="5529" spans="1:1" x14ac:dyDescent="0.25">
      <c r="A5529" s="1"/>
    </row>
    <row r="5530" spans="1:1" x14ac:dyDescent="0.25">
      <c r="A5530" s="1"/>
    </row>
    <row r="5531" spans="1:1" x14ac:dyDescent="0.25">
      <c r="A5531" s="1"/>
    </row>
    <row r="5532" spans="1:1" x14ac:dyDescent="0.25">
      <c r="A5532" s="1"/>
    </row>
    <row r="5533" spans="1:1" x14ac:dyDescent="0.25">
      <c r="A5533" s="1"/>
    </row>
    <row r="5534" spans="1:1" x14ac:dyDescent="0.25">
      <c r="A5534" s="1"/>
    </row>
    <row r="5535" spans="1:1" x14ac:dyDescent="0.25">
      <c r="A5535" s="1"/>
    </row>
    <row r="5536" spans="1:1" x14ac:dyDescent="0.25">
      <c r="A5536" s="1"/>
    </row>
    <row r="5537" spans="1:1" x14ac:dyDescent="0.25">
      <c r="A5537" s="1"/>
    </row>
    <row r="5538" spans="1:1" x14ac:dyDescent="0.25">
      <c r="A5538" s="1"/>
    </row>
    <row r="5539" spans="1:1" x14ac:dyDescent="0.25">
      <c r="A5539" s="1"/>
    </row>
    <row r="5540" spans="1:1" x14ac:dyDescent="0.25">
      <c r="A5540" s="1"/>
    </row>
    <row r="5541" spans="1:1" x14ac:dyDescent="0.25">
      <c r="A5541" s="1"/>
    </row>
    <row r="5542" spans="1:1" x14ac:dyDescent="0.25">
      <c r="A5542" s="1"/>
    </row>
    <row r="5543" spans="1:1" x14ac:dyDescent="0.25">
      <c r="A5543" s="1"/>
    </row>
    <row r="5544" spans="1:1" x14ac:dyDescent="0.25">
      <c r="A5544" s="1"/>
    </row>
    <row r="5545" spans="1:1" x14ac:dyDescent="0.25">
      <c r="A5545" s="1"/>
    </row>
    <row r="5546" spans="1:1" x14ac:dyDescent="0.25">
      <c r="A5546" s="1"/>
    </row>
    <row r="5547" spans="1:1" x14ac:dyDescent="0.25">
      <c r="A5547" s="1"/>
    </row>
    <row r="5548" spans="1:1" x14ac:dyDescent="0.25">
      <c r="A5548" s="1"/>
    </row>
    <row r="5549" spans="1:1" x14ac:dyDescent="0.25">
      <c r="A5549" s="1"/>
    </row>
    <row r="5550" spans="1:1" x14ac:dyDescent="0.25">
      <c r="A5550" s="1"/>
    </row>
    <row r="5551" spans="1:1" x14ac:dyDescent="0.25">
      <c r="A5551" s="1"/>
    </row>
    <row r="5552" spans="1:1" x14ac:dyDescent="0.25">
      <c r="A5552" s="1"/>
    </row>
    <row r="5553" spans="1:1" x14ac:dyDescent="0.25">
      <c r="A5553" s="1"/>
    </row>
    <row r="5554" spans="1:1" x14ac:dyDescent="0.25">
      <c r="A5554" s="1"/>
    </row>
    <row r="5555" spans="1:1" x14ac:dyDescent="0.25">
      <c r="A5555" s="1"/>
    </row>
    <row r="5556" spans="1:1" x14ac:dyDescent="0.25">
      <c r="A5556" s="1"/>
    </row>
    <row r="5557" spans="1:1" x14ac:dyDescent="0.25">
      <c r="A5557" s="1"/>
    </row>
    <row r="5558" spans="1:1" x14ac:dyDescent="0.25">
      <c r="A5558" s="1"/>
    </row>
    <row r="5559" spans="1:1" x14ac:dyDescent="0.25">
      <c r="A5559" s="1"/>
    </row>
    <row r="5560" spans="1:1" x14ac:dyDescent="0.25">
      <c r="A5560" s="1"/>
    </row>
    <row r="5561" spans="1:1" x14ac:dyDescent="0.25">
      <c r="A5561" s="1"/>
    </row>
    <row r="5562" spans="1:1" x14ac:dyDescent="0.25">
      <c r="A5562" s="1"/>
    </row>
    <row r="5563" spans="1:1" x14ac:dyDescent="0.25">
      <c r="A5563" s="1"/>
    </row>
    <row r="5564" spans="1:1" x14ac:dyDescent="0.25">
      <c r="A5564" s="1"/>
    </row>
    <row r="5565" spans="1:1" x14ac:dyDescent="0.25">
      <c r="A5565" s="1"/>
    </row>
    <row r="5566" spans="1:1" x14ac:dyDescent="0.25">
      <c r="A5566" s="1"/>
    </row>
    <row r="5567" spans="1:1" x14ac:dyDescent="0.25">
      <c r="A5567" s="1"/>
    </row>
    <row r="5568" spans="1:1" x14ac:dyDescent="0.25">
      <c r="A5568" s="1"/>
    </row>
    <row r="5569" spans="1:1" x14ac:dyDescent="0.25">
      <c r="A5569" s="1"/>
    </row>
    <row r="5570" spans="1:1" x14ac:dyDescent="0.25">
      <c r="A5570" s="1"/>
    </row>
    <row r="5571" spans="1:1" x14ac:dyDescent="0.25">
      <c r="A5571" s="1"/>
    </row>
    <row r="5572" spans="1:1" x14ac:dyDescent="0.25">
      <c r="A5572" s="1"/>
    </row>
    <row r="5573" spans="1:1" x14ac:dyDescent="0.25">
      <c r="A5573" s="1"/>
    </row>
    <row r="5574" spans="1:1" x14ac:dyDescent="0.25">
      <c r="A5574" s="1"/>
    </row>
    <row r="5575" spans="1:1" x14ac:dyDescent="0.25">
      <c r="A5575" s="1"/>
    </row>
    <row r="5576" spans="1:1" x14ac:dyDescent="0.25">
      <c r="A5576" s="1"/>
    </row>
    <row r="5577" spans="1:1" x14ac:dyDescent="0.25">
      <c r="A5577" s="1"/>
    </row>
    <row r="5578" spans="1:1" x14ac:dyDescent="0.25">
      <c r="A5578" s="1"/>
    </row>
    <row r="5579" spans="1:1" x14ac:dyDescent="0.25">
      <c r="A5579" s="1"/>
    </row>
    <row r="5580" spans="1:1" x14ac:dyDescent="0.25">
      <c r="A5580" s="1"/>
    </row>
    <row r="5581" spans="1:1" x14ac:dyDescent="0.25">
      <c r="A5581" s="1"/>
    </row>
    <row r="5582" spans="1:1" x14ac:dyDescent="0.25">
      <c r="A5582" s="1"/>
    </row>
    <row r="5583" spans="1:1" x14ac:dyDescent="0.25">
      <c r="A5583" s="1"/>
    </row>
    <row r="5584" spans="1:1" x14ac:dyDescent="0.25">
      <c r="A5584" s="1"/>
    </row>
    <row r="5585" spans="1:1" x14ac:dyDescent="0.25">
      <c r="A5585" s="1"/>
    </row>
    <row r="5586" spans="1:1" x14ac:dyDescent="0.25">
      <c r="A5586" s="1"/>
    </row>
    <row r="5587" spans="1:1" x14ac:dyDescent="0.25">
      <c r="A5587" s="1"/>
    </row>
    <row r="5588" spans="1:1" x14ac:dyDescent="0.25">
      <c r="A5588" s="1"/>
    </row>
    <row r="5589" spans="1:1" x14ac:dyDescent="0.25">
      <c r="A5589" s="1"/>
    </row>
    <row r="5590" spans="1:1" x14ac:dyDescent="0.25">
      <c r="A5590" s="1"/>
    </row>
    <row r="5591" spans="1:1" x14ac:dyDescent="0.25">
      <c r="A5591" s="1"/>
    </row>
    <row r="5592" spans="1:1" x14ac:dyDescent="0.25">
      <c r="A5592" s="1"/>
    </row>
    <row r="5593" spans="1:1" x14ac:dyDescent="0.25">
      <c r="A5593" s="1"/>
    </row>
    <row r="5594" spans="1:1" x14ac:dyDescent="0.25">
      <c r="A5594" s="1"/>
    </row>
    <row r="5595" spans="1:1" x14ac:dyDescent="0.25">
      <c r="A5595" s="1"/>
    </row>
    <row r="5596" spans="1:1" x14ac:dyDescent="0.25">
      <c r="A5596" s="1"/>
    </row>
    <row r="5597" spans="1:1" x14ac:dyDescent="0.25">
      <c r="A5597" s="1"/>
    </row>
    <row r="5598" spans="1:1" x14ac:dyDescent="0.25">
      <c r="A5598" s="1"/>
    </row>
    <row r="5599" spans="1:1" x14ac:dyDescent="0.25">
      <c r="A5599" s="1"/>
    </row>
    <row r="5600" spans="1:1" x14ac:dyDescent="0.25">
      <c r="A5600" s="1"/>
    </row>
    <row r="5601" spans="1:1" x14ac:dyDescent="0.25">
      <c r="A5601" s="1"/>
    </row>
    <row r="5602" spans="1:1" x14ac:dyDescent="0.25">
      <c r="A5602" s="1"/>
    </row>
    <row r="5603" spans="1:1" x14ac:dyDescent="0.25">
      <c r="A5603" s="1"/>
    </row>
    <row r="5604" spans="1:1" x14ac:dyDescent="0.25">
      <c r="A5604" s="1"/>
    </row>
    <row r="5605" spans="1:1" x14ac:dyDescent="0.25">
      <c r="A5605" s="1"/>
    </row>
    <row r="5606" spans="1:1" x14ac:dyDescent="0.25">
      <c r="A5606" s="1"/>
    </row>
    <row r="5607" spans="1:1" x14ac:dyDescent="0.25">
      <c r="A5607" s="1"/>
    </row>
    <row r="5608" spans="1:1" x14ac:dyDescent="0.25">
      <c r="A5608" s="1"/>
    </row>
    <row r="5609" spans="1:1" x14ac:dyDescent="0.25">
      <c r="A5609" s="1"/>
    </row>
    <row r="5610" spans="1:1" x14ac:dyDescent="0.25">
      <c r="A5610" s="1"/>
    </row>
    <row r="5611" spans="1:1" x14ac:dyDescent="0.25">
      <c r="A5611" s="1"/>
    </row>
    <row r="5612" spans="1:1" x14ac:dyDescent="0.25">
      <c r="A5612" s="1"/>
    </row>
    <row r="5613" spans="1:1" x14ac:dyDescent="0.25">
      <c r="A5613" s="1"/>
    </row>
    <row r="5614" spans="1:1" x14ac:dyDescent="0.25">
      <c r="A5614" s="1"/>
    </row>
    <row r="5615" spans="1:1" x14ac:dyDescent="0.25">
      <c r="A5615" s="1"/>
    </row>
    <row r="5616" spans="1:1" x14ac:dyDescent="0.25">
      <c r="A5616" s="1"/>
    </row>
    <row r="5617" spans="1:1" x14ac:dyDescent="0.25">
      <c r="A5617" s="1"/>
    </row>
    <row r="5618" spans="1:1" x14ac:dyDescent="0.25">
      <c r="A5618" s="1"/>
    </row>
    <row r="5619" spans="1:1" x14ac:dyDescent="0.25">
      <c r="A5619" s="1"/>
    </row>
    <row r="5620" spans="1:1" x14ac:dyDescent="0.25">
      <c r="A5620" s="1"/>
    </row>
    <row r="5621" spans="1:1" x14ac:dyDescent="0.25">
      <c r="A5621" s="1"/>
    </row>
    <row r="5622" spans="1:1" x14ac:dyDescent="0.25">
      <c r="A5622" s="1"/>
    </row>
    <row r="5623" spans="1:1" x14ac:dyDescent="0.25">
      <c r="A5623" s="1"/>
    </row>
    <row r="5624" spans="1:1" x14ac:dyDescent="0.25">
      <c r="A5624" s="1"/>
    </row>
    <row r="5625" spans="1:1" x14ac:dyDescent="0.25">
      <c r="A5625" s="1"/>
    </row>
    <row r="5626" spans="1:1" x14ac:dyDescent="0.25">
      <c r="A5626" s="1"/>
    </row>
    <row r="5627" spans="1:1" x14ac:dyDescent="0.25">
      <c r="A5627" s="1"/>
    </row>
    <row r="5628" spans="1:1" x14ac:dyDescent="0.25">
      <c r="A5628" s="1"/>
    </row>
    <row r="5629" spans="1:1" x14ac:dyDescent="0.25">
      <c r="A5629" s="1"/>
    </row>
    <row r="5630" spans="1:1" x14ac:dyDescent="0.25">
      <c r="A5630" s="1"/>
    </row>
    <row r="5631" spans="1:1" x14ac:dyDescent="0.25">
      <c r="A5631" s="1"/>
    </row>
    <row r="5632" spans="1:1" x14ac:dyDescent="0.25">
      <c r="A5632" s="1"/>
    </row>
    <row r="5633" spans="1:1" x14ac:dyDescent="0.25">
      <c r="A5633" s="1"/>
    </row>
    <row r="5634" spans="1:1" x14ac:dyDescent="0.25">
      <c r="A5634" s="1"/>
    </row>
    <row r="5635" spans="1:1" x14ac:dyDescent="0.25">
      <c r="A5635" s="1"/>
    </row>
    <row r="5636" spans="1:1" x14ac:dyDescent="0.25">
      <c r="A5636" s="1"/>
    </row>
    <row r="5637" spans="1:1" x14ac:dyDescent="0.25">
      <c r="A5637" s="1"/>
    </row>
    <row r="5638" spans="1:1" x14ac:dyDescent="0.25">
      <c r="A5638" s="1"/>
    </row>
    <row r="5639" spans="1:1" x14ac:dyDescent="0.25">
      <c r="A5639" s="1"/>
    </row>
    <row r="5640" spans="1:1" x14ac:dyDescent="0.25">
      <c r="A5640" s="1"/>
    </row>
    <row r="5641" spans="1:1" x14ac:dyDescent="0.25">
      <c r="A5641" s="1"/>
    </row>
    <row r="5642" spans="1:1" x14ac:dyDescent="0.25">
      <c r="A5642" s="1"/>
    </row>
    <row r="5643" spans="1:1" x14ac:dyDescent="0.25">
      <c r="A5643" s="1"/>
    </row>
    <row r="5644" spans="1:1" x14ac:dyDescent="0.25">
      <c r="A5644" s="1"/>
    </row>
    <row r="5645" spans="1:1" x14ac:dyDescent="0.25">
      <c r="A5645" s="1"/>
    </row>
    <row r="5646" spans="1:1" x14ac:dyDescent="0.25">
      <c r="A5646" s="1"/>
    </row>
    <row r="5647" spans="1:1" x14ac:dyDescent="0.25">
      <c r="A5647" s="1"/>
    </row>
    <row r="5648" spans="1:1" x14ac:dyDescent="0.25">
      <c r="A5648" s="1"/>
    </row>
    <row r="5649" spans="1:1" x14ac:dyDescent="0.25">
      <c r="A5649" s="1"/>
    </row>
    <row r="5650" spans="1:1" x14ac:dyDescent="0.25">
      <c r="A5650" s="1"/>
    </row>
    <row r="5651" spans="1:1" x14ac:dyDescent="0.25">
      <c r="A5651" s="1"/>
    </row>
    <row r="5652" spans="1:1" x14ac:dyDescent="0.25">
      <c r="A5652" s="1"/>
    </row>
    <row r="5653" spans="1:1" x14ac:dyDescent="0.25">
      <c r="A5653" s="1"/>
    </row>
    <row r="5654" spans="1:1" x14ac:dyDescent="0.25">
      <c r="A5654" s="1"/>
    </row>
    <row r="5655" spans="1:1" x14ac:dyDescent="0.25">
      <c r="A5655" s="1"/>
    </row>
    <row r="5656" spans="1:1" x14ac:dyDescent="0.25">
      <c r="A5656" s="1"/>
    </row>
    <row r="5657" spans="1:1" x14ac:dyDescent="0.25">
      <c r="A5657" s="1"/>
    </row>
    <row r="5658" spans="1:1" x14ac:dyDescent="0.25">
      <c r="A5658" s="1"/>
    </row>
    <row r="5659" spans="1:1" x14ac:dyDescent="0.25">
      <c r="A5659" s="1"/>
    </row>
    <row r="5660" spans="1:1" x14ac:dyDescent="0.25">
      <c r="A5660" s="1"/>
    </row>
    <row r="5661" spans="1:1" x14ac:dyDescent="0.25">
      <c r="A5661" s="1"/>
    </row>
    <row r="5662" spans="1:1" x14ac:dyDescent="0.25">
      <c r="A5662" s="1"/>
    </row>
    <row r="5663" spans="1:1" x14ac:dyDescent="0.25">
      <c r="A5663" s="1"/>
    </row>
    <row r="5664" spans="1:1" x14ac:dyDescent="0.25">
      <c r="A5664" s="1"/>
    </row>
    <row r="5665" spans="1:1" x14ac:dyDescent="0.25">
      <c r="A5665" s="1"/>
    </row>
    <row r="5666" spans="1:1" x14ac:dyDescent="0.25">
      <c r="A5666" s="1"/>
    </row>
    <row r="5667" spans="1:1" x14ac:dyDescent="0.25">
      <c r="A5667" s="1"/>
    </row>
    <row r="5668" spans="1:1" x14ac:dyDescent="0.25">
      <c r="A5668" s="1"/>
    </row>
    <row r="5669" spans="1:1" x14ac:dyDescent="0.25">
      <c r="A5669" s="1"/>
    </row>
    <row r="5670" spans="1:1" x14ac:dyDescent="0.25">
      <c r="A5670" s="1"/>
    </row>
    <row r="5671" spans="1:1" x14ac:dyDescent="0.25">
      <c r="A5671" s="1"/>
    </row>
    <row r="5672" spans="1:1" x14ac:dyDescent="0.25">
      <c r="A5672" s="1"/>
    </row>
    <row r="5673" spans="1:1" x14ac:dyDescent="0.25">
      <c r="A5673" s="1"/>
    </row>
    <row r="5674" spans="1:1" x14ac:dyDescent="0.25">
      <c r="A5674" s="1"/>
    </row>
    <row r="5675" spans="1:1" x14ac:dyDescent="0.25">
      <c r="A5675" s="1"/>
    </row>
    <row r="5676" spans="1:1" x14ac:dyDescent="0.25">
      <c r="A5676" s="1"/>
    </row>
    <row r="5677" spans="1:1" x14ac:dyDescent="0.25">
      <c r="A5677" s="1"/>
    </row>
    <row r="5678" spans="1:1" x14ac:dyDescent="0.25">
      <c r="A5678" s="1"/>
    </row>
    <row r="5679" spans="1:1" x14ac:dyDescent="0.25">
      <c r="A5679" s="1"/>
    </row>
    <row r="5680" spans="1:1" x14ac:dyDescent="0.25">
      <c r="A5680" s="1"/>
    </row>
    <row r="5681" spans="1:1" x14ac:dyDescent="0.25">
      <c r="A5681" s="1"/>
    </row>
    <row r="5682" spans="1:1" x14ac:dyDescent="0.25">
      <c r="A5682" s="1"/>
    </row>
    <row r="5683" spans="1:1" x14ac:dyDescent="0.25">
      <c r="A5683" s="1"/>
    </row>
    <row r="5684" spans="1:1" x14ac:dyDescent="0.25">
      <c r="A5684" s="1"/>
    </row>
    <row r="5685" spans="1:1" x14ac:dyDescent="0.25">
      <c r="A5685" s="1"/>
    </row>
    <row r="5686" spans="1:1" x14ac:dyDescent="0.25">
      <c r="A5686" s="1"/>
    </row>
    <row r="5687" spans="1:1" x14ac:dyDescent="0.25">
      <c r="A5687" s="1"/>
    </row>
    <row r="5688" spans="1:1" x14ac:dyDescent="0.25">
      <c r="A5688" s="1"/>
    </row>
    <row r="5689" spans="1:1" x14ac:dyDescent="0.25">
      <c r="A5689" s="1"/>
    </row>
    <row r="5690" spans="1:1" x14ac:dyDescent="0.25">
      <c r="A5690" s="1"/>
    </row>
    <row r="5691" spans="1:1" x14ac:dyDescent="0.25">
      <c r="A5691" s="1"/>
    </row>
    <row r="5692" spans="1:1" x14ac:dyDescent="0.25">
      <c r="A5692" s="1"/>
    </row>
    <row r="5693" spans="1:1" x14ac:dyDescent="0.25">
      <c r="A5693" s="1"/>
    </row>
    <row r="5694" spans="1:1" x14ac:dyDescent="0.25">
      <c r="A5694" s="1"/>
    </row>
    <row r="5695" spans="1:1" x14ac:dyDescent="0.25">
      <c r="A5695" s="1"/>
    </row>
    <row r="5696" spans="1:1" x14ac:dyDescent="0.25">
      <c r="A5696" s="1"/>
    </row>
    <row r="5697" spans="1:1" x14ac:dyDescent="0.25">
      <c r="A5697" s="1"/>
    </row>
    <row r="5698" spans="1:1" x14ac:dyDescent="0.25">
      <c r="A5698" s="1"/>
    </row>
    <row r="5699" spans="1:1" x14ac:dyDescent="0.25">
      <c r="A5699" s="1"/>
    </row>
    <row r="5700" spans="1:1" x14ac:dyDescent="0.25">
      <c r="A5700" s="1"/>
    </row>
    <row r="5701" spans="1:1" x14ac:dyDescent="0.25">
      <c r="A5701" s="1"/>
    </row>
    <row r="5702" spans="1:1" x14ac:dyDescent="0.25">
      <c r="A5702" s="1"/>
    </row>
    <row r="5703" spans="1:1" x14ac:dyDescent="0.25">
      <c r="A5703" s="1"/>
    </row>
    <row r="5704" spans="1:1" x14ac:dyDescent="0.25">
      <c r="A5704" s="1"/>
    </row>
    <row r="5705" spans="1:1" x14ac:dyDescent="0.25">
      <c r="A5705" s="1"/>
    </row>
    <row r="5706" spans="1:1" x14ac:dyDescent="0.25">
      <c r="A5706" s="1"/>
    </row>
    <row r="5707" spans="1:1" x14ac:dyDescent="0.25">
      <c r="A5707" s="1"/>
    </row>
    <row r="5708" spans="1:1" x14ac:dyDescent="0.25">
      <c r="A5708" s="1"/>
    </row>
    <row r="5709" spans="1:1" x14ac:dyDescent="0.25">
      <c r="A5709" s="1"/>
    </row>
    <row r="5710" spans="1:1" x14ac:dyDescent="0.25">
      <c r="A5710" s="1"/>
    </row>
    <row r="5711" spans="1:1" x14ac:dyDescent="0.25">
      <c r="A5711" s="1"/>
    </row>
    <row r="5712" spans="1:1" x14ac:dyDescent="0.25">
      <c r="A5712" s="1"/>
    </row>
    <row r="5713" spans="1:1" x14ac:dyDescent="0.25">
      <c r="A5713" s="1"/>
    </row>
    <row r="5714" spans="1:1" x14ac:dyDescent="0.25">
      <c r="A5714" s="1"/>
    </row>
    <row r="5715" spans="1:1" x14ac:dyDescent="0.25">
      <c r="A5715" s="1"/>
    </row>
    <row r="5716" spans="1:1" x14ac:dyDescent="0.25">
      <c r="A5716" s="1"/>
    </row>
    <row r="5717" spans="1:1" x14ac:dyDescent="0.25">
      <c r="A5717" s="1"/>
    </row>
    <row r="5718" spans="1:1" x14ac:dyDescent="0.25">
      <c r="A5718" s="1"/>
    </row>
    <row r="5719" spans="1:1" x14ac:dyDescent="0.25">
      <c r="A5719" s="1"/>
    </row>
    <row r="5720" spans="1:1" x14ac:dyDescent="0.25">
      <c r="A5720" s="1"/>
    </row>
    <row r="5721" spans="1:1" x14ac:dyDescent="0.25">
      <c r="A5721" s="1"/>
    </row>
    <row r="5722" spans="1:1" x14ac:dyDescent="0.25">
      <c r="A5722" s="1"/>
    </row>
    <row r="5723" spans="1:1" x14ac:dyDescent="0.25">
      <c r="A5723" s="1"/>
    </row>
    <row r="5724" spans="1:1" x14ac:dyDescent="0.25">
      <c r="A5724" s="1"/>
    </row>
    <row r="5725" spans="1:1" x14ac:dyDescent="0.25">
      <c r="A5725" s="1"/>
    </row>
    <row r="5726" spans="1:1" x14ac:dyDescent="0.25">
      <c r="A5726" s="1"/>
    </row>
    <row r="5727" spans="1:1" x14ac:dyDescent="0.25">
      <c r="A5727" s="1"/>
    </row>
    <row r="5728" spans="1:1" x14ac:dyDescent="0.25">
      <c r="A5728" s="1"/>
    </row>
    <row r="5729" spans="1:1" x14ac:dyDescent="0.25">
      <c r="A5729" s="1"/>
    </row>
    <row r="5730" spans="1:1" x14ac:dyDescent="0.25">
      <c r="A5730" s="1"/>
    </row>
    <row r="5731" spans="1:1" x14ac:dyDescent="0.25">
      <c r="A5731" s="1"/>
    </row>
    <row r="5732" spans="1:1" x14ac:dyDescent="0.25">
      <c r="A5732" s="1"/>
    </row>
    <row r="5733" spans="1:1" x14ac:dyDescent="0.25">
      <c r="A5733" s="1"/>
    </row>
    <row r="5734" spans="1:1" x14ac:dyDescent="0.25">
      <c r="A5734" s="1"/>
    </row>
    <row r="5735" spans="1:1" x14ac:dyDescent="0.25">
      <c r="A5735" s="1"/>
    </row>
    <row r="5736" spans="1:1" x14ac:dyDescent="0.25">
      <c r="A5736" s="1"/>
    </row>
    <row r="5737" spans="1:1" x14ac:dyDescent="0.25">
      <c r="A5737" s="1"/>
    </row>
    <row r="5738" spans="1:1" x14ac:dyDescent="0.25">
      <c r="A5738" s="1"/>
    </row>
    <row r="5739" spans="1:1" x14ac:dyDescent="0.25">
      <c r="A5739" s="1"/>
    </row>
    <row r="5740" spans="1:1" x14ac:dyDescent="0.25">
      <c r="A5740" s="1"/>
    </row>
    <row r="5741" spans="1:1" x14ac:dyDescent="0.25">
      <c r="A5741" s="1"/>
    </row>
    <row r="5742" spans="1:1" x14ac:dyDescent="0.25">
      <c r="A5742" s="1"/>
    </row>
    <row r="5743" spans="1:1" x14ac:dyDescent="0.25">
      <c r="A5743" s="1"/>
    </row>
    <row r="5744" spans="1:1" x14ac:dyDescent="0.25">
      <c r="A5744" s="1"/>
    </row>
    <row r="5745" spans="1:1" x14ac:dyDescent="0.25">
      <c r="A5745" s="1"/>
    </row>
    <row r="5746" spans="1:1" x14ac:dyDescent="0.25">
      <c r="A5746" s="1"/>
    </row>
    <row r="5747" spans="1:1" x14ac:dyDescent="0.25">
      <c r="A5747" s="1"/>
    </row>
    <row r="5748" spans="1:1" x14ac:dyDescent="0.25">
      <c r="A5748" s="1"/>
    </row>
    <row r="5749" spans="1:1" x14ac:dyDescent="0.25">
      <c r="A5749" s="1"/>
    </row>
    <row r="5750" spans="1:1" x14ac:dyDescent="0.25">
      <c r="A5750" s="1"/>
    </row>
    <row r="5751" spans="1:1" x14ac:dyDescent="0.25">
      <c r="A5751" s="1"/>
    </row>
    <row r="5752" spans="1:1" x14ac:dyDescent="0.25">
      <c r="A5752" s="1"/>
    </row>
    <row r="5753" spans="1:1" x14ac:dyDescent="0.25">
      <c r="A5753" s="1"/>
    </row>
    <row r="5754" spans="1:1" x14ac:dyDescent="0.25">
      <c r="A5754" s="1"/>
    </row>
    <row r="5755" spans="1:1" x14ac:dyDescent="0.25">
      <c r="A5755" s="1"/>
    </row>
    <row r="5756" spans="1:1" x14ac:dyDescent="0.25">
      <c r="A5756" s="1"/>
    </row>
    <row r="5757" spans="1:1" x14ac:dyDescent="0.25">
      <c r="A5757" s="1"/>
    </row>
    <row r="5758" spans="1:1" x14ac:dyDescent="0.25">
      <c r="A5758" s="1"/>
    </row>
    <row r="5759" spans="1:1" x14ac:dyDescent="0.25">
      <c r="A5759" s="1"/>
    </row>
    <row r="5760" spans="1:1" x14ac:dyDescent="0.25">
      <c r="A5760" s="1"/>
    </row>
    <row r="5761" spans="1:1" x14ac:dyDescent="0.25">
      <c r="A5761" s="1"/>
    </row>
    <row r="5762" spans="1:1" x14ac:dyDescent="0.25">
      <c r="A5762" s="1"/>
    </row>
    <row r="5763" spans="1:1" x14ac:dyDescent="0.25">
      <c r="A5763" s="1"/>
    </row>
    <row r="5764" spans="1:1" x14ac:dyDescent="0.25">
      <c r="A5764" s="1"/>
    </row>
    <row r="5765" spans="1:1" x14ac:dyDescent="0.25">
      <c r="A5765" s="1"/>
    </row>
    <row r="5766" spans="1:1" x14ac:dyDescent="0.25">
      <c r="A5766" s="1"/>
    </row>
    <row r="5767" spans="1:1" x14ac:dyDescent="0.25">
      <c r="A5767" s="1"/>
    </row>
    <row r="5768" spans="1:1" x14ac:dyDescent="0.25">
      <c r="A5768" s="1"/>
    </row>
    <row r="5769" spans="1:1" x14ac:dyDescent="0.25">
      <c r="A5769" s="1"/>
    </row>
    <row r="5770" spans="1:1" x14ac:dyDescent="0.25">
      <c r="A5770" s="1"/>
    </row>
    <row r="5771" spans="1:1" x14ac:dyDescent="0.25">
      <c r="A5771" s="1"/>
    </row>
    <row r="5772" spans="1:1" x14ac:dyDescent="0.25">
      <c r="A5772" s="1"/>
    </row>
    <row r="5773" spans="1:1" x14ac:dyDescent="0.25">
      <c r="A5773" s="1"/>
    </row>
    <row r="5774" spans="1:1" x14ac:dyDescent="0.25">
      <c r="A5774" s="1"/>
    </row>
    <row r="5775" spans="1:1" x14ac:dyDescent="0.25">
      <c r="A5775" s="1"/>
    </row>
    <row r="5776" spans="1:1" x14ac:dyDescent="0.25">
      <c r="A5776" s="1"/>
    </row>
    <row r="5777" spans="1:1" x14ac:dyDescent="0.25">
      <c r="A5777" s="1"/>
    </row>
    <row r="5778" spans="1:1" x14ac:dyDescent="0.25">
      <c r="A5778" s="1"/>
    </row>
    <row r="5779" spans="1:1" x14ac:dyDescent="0.25">
      <c r="A5779" s="1"/>
    </row>
    <row r="5780" spans="1:1" x14ac:dyDescent="0.25">
      <c r="A5780" s="1"/>
    </row>
    <row r="5781" spans="1:1" x14ac:dyDescent="0.25">
      <c r="A5781" s="1"/>
    </row>
    <row r="5782" spans="1:1" x14ac:dyDescent="0.25">
      <c r="A5782" s="1"/>
    </row>
    <row r="5783" spans="1:1" x14ac:dyDescent="0.25">
      <c r="A5783" s="1"/>
    </row>
    <row r="5784" spans="1:1" x14ac:dyDescent="0.25">
      <c r="A5784" s="1"/>
    </row>
    <row r="5785" spans="1:1" x14ac:dyDescent="0.25">
      <c r="A5785" s="1"/>
    </row>
    <row r="5786" spans="1:1" x14ac:dyDescent="0.25">
      <c r="A5786" s="1"/>
    </row>
    <row r="5787" spans="1:1" x14ac:dyDescent="0.25">
      <c r="A5787" s="1"/>
    </row>
    <row r="5788" spans="1:1" x14ac:dyDescent="0.25">
      <c r="A5788" s="1"/>
    </row>
    <row r="5789" spans="1:1" x14ac:dyDescent="0.25">
      <c r="A5789" s="1"/>
    </row>
    <row r="5790" spans="1:1" x14ac:dyDescent="0.25">
      <c r="A5790" s="1"/>
    </row>
    <row r="5791" spans="1:1" x14ac:dyDescent="0.25">
      <c r="A5791" s="1"/>
    </row>
    <row r="5792" spans="1:1" x14ac:dyDescent="0.25">
      <c r="A5792" s="1"/>
    </row>
    <row r="5793" spans="1:1" x14ac:dyDescent="0.25">
      <c r="A5793" s="1"/>
    </row>
    <row r="5794" spans="1:1" x14ac:dyDescent="0.25">
      <c r="A5794" s="1"/>
    </row>
    <row r="5795" spans="1:1" x14ac:dyDescent="0.25">
      <c r="A5795" s="1"/>
    </row>
    <row r="5796" spans="1:1" x14ac:dyDescent="0.25">
      <c r="A5796" s="1"/>
    </row>
    <row r="5797" spans="1:1" x14ac:dyDescent="0.25">
      <c r="A5797" s="1"/>
    </row>
    <row r="5798" spans="1:1" x14ac:dyDescent="0.25">
      <c r="A5798" s="1"/>
    </row>
    <row r="5799" spans="1:1" x14ac:dyDescent="0.25">
      <c r="A5799" s="1"/>
    </row>
    <row r="5800" spans="1:1" x14ac:dyDescent="0.25">
      <c r="A5800" s="1"/>
    </row>
    <row r="5801" spans="1:1" x14ac:dyDescent="0.25">
      <c r="A5801" s="1"/>
    </row>
    <row r="5802" spans="1:1" x14ac:dyDescent="0.25">
      <c r="A5802" s="1"/>
    </row>
    <row r="5803" spans="1:1" x14ac:dyDescent="0.25">
      <c r="A5803" s="1"/>
    </row>
    <row r="5804" spans="1:1" x14ac:dyDescent="0.25">
      <c r="A5804" s="1"/>
    </row>
    <row r="5805" spans="1:1" x14ac:dyDescent="0.25">
      <c r="A5805" s="1"/>
    </row>
    <row r="5806" spans="1:1" x14ac:dyDescent="0.25">
      <c r="A5806" s="1"/>
    </row>
    <row r="5807" spans="1:1" x14ac:dyDescent="0.25">
      <c r="A5807" s="1"/>
    </row>
    <row r="5808" spans="1:1" x14ac:dyDescent="0.25">
      <c r="A5808" s="1"/>
    </row>
    <row r="5809" spans="1:1" x14ac:dyDescent="0.25">
      <c r="A5809" s="1"/>
    </row>
    <row r="5810" spans="1:1" x14ac:dyDescent="0.25">
      <c r="A5810" s="1"/>
    </row>
    <row r="5811" spans="1:1" x14ac:dyDescent="0.25">
      <c r="A5811" s="1"/>
    </row>
    <row r="5812" spans="1:1" x14ac:dyDescent="0.25">
      <c r="A5812" s="1"/>
    </row>
    <row r="5813" spans="1:1" x14ac:dyDescent="0.25">
      <c r="A5813" s="1"/>
    </row>
    <row r="5814" spans="1:1" x14ac:dyDescent="0.25">
      <c r="A5814" s="1"/>
    </row>
    <row r="5815" spans="1:1" x14ac:dyDescent="0.25">
      <c r="A5815" s="1"/>
    </row>
    <row r="5816" spans="1:1" x14ac:dyDescent="0.25">
      <c r="A5816" s="1"/>
    </row>
    <row r="5817" spans="1:1" x14ac:dyDescent="0.25">
      <c r="A5817" s="1"/>
    </row>
    <row r="5818" spans="1:1" x14ac:dyDescent="0.25">
      <c r="A5818" s="1"/>
    </row>
    <row r="5819" spans="1:1" x14ac:dyDescent="0.25">
      <c r="A5819" s="1"/>
    </row>
    <row r="5820" spans="1:1" x14ac:dyDescent="0.25">
      <c r="A5820" s="1"/>
    </row>
    <row r="5821" spans="1:1" x14ac:dyDescent="0.25">
      <c r="A5821" s="1"/>
    </row>
    <row r="5822" spans="1:1" x14ac:dyDescent="0.25">
      <c r="A5822" s="1"/>
    </row>
    <row r="5823" spans="1:1" x14ac:dyDescent="0.25">
      <c r="A5823" s="1"/>
    </row>
    <row r="5824" spans="1:1" x14ac:dyDescent="0.25">
      <c r="A5824" s="1"/>
    </row>
    <row r="5825" spans="1:1" x14ac:dyDescent="0.25">
      <c r="A5825" s="1"/>
    </row>
    <row r="5826" spans="1:1" x14ac:dyDescent="0.25">
      <c r="A5826" s="1"/>
    </row>
    <row r="5827" spans="1:1" x14ac:dyDescent="0.25">
      <c r="A5827" s="1"/>
    </row>
    <row r="5828" spans="1:1" x14ac:dyDescent="0.25">
      <c r="A5828" s="1"/>
    </row>
    <row r="5829" spans="1:1" x14ac:dyDescent="0.25">
      <c r="A5829" s="1"/>
    </row>
    <row r="5830" spans="1:1" x14ac:dyDescent="0.25">
      <c r="A5830" s="1"/>
    </row>
    <row r="5831" spans="1:1" x14ac:dyDescent="0.25">
      <c r="A5831" s="1"/>
    </row>
    <row r="5832" spans="1:1" x14ac:dyDescent="0.25">
      <c r="A5832" s="1"/>
    </row>
    <row r="5833" spans="1:1" x14ac:dyDescent="0.25">
      <c r="A5833" s="1"/>
    </row>
    <row r="5834" spans="1:1" x14ac:dyDescent="0.25">
      <c r="A5834" s="1"/>
    </row>
    <row r="5835" spans="1:1" x14ac:dyDescent="0.25">
      <c r="A5835" s="1"/>
    </row>
    <row r="5836" spans="1:1" x14ac:dyDescent="0.25">
      <c r="A5836" s="1"/>
    </row>
    <row r="5837" spans="1:1" x14ac:dyDescent="0.25">
      <c r="A5837" s="1"/>
    </row>
    <row r="5838" spans="1:1" x14ac:dyDescent="0.25">
      <c r="A5838" s="1"/>
    </row>
    <row r="5839" spans="1:1" x14ac:dyDescent="0.25">
      <c r="A5839" s="1"/>
    </row>
    <row r="5840" spans="1:1" x14ac:dyDescent="0.25">
      <c r="A5840" s="1"/>
    </row>
    <row r="5841" spans="1:1" x14ac:dyDescent="0.25">
      <c r="A5841" s="1"/>
    </row>
    <row r="5842" spans="1:1" x14ac:dyDescent="0.25">
      <c r="A5842" s="1"/>
    </row>
    <row r="5843" spans="1:1" x14ac:dyDescent="0.25">
      <c r="A5843" s="1"/>
    </row>
    <row r="5844" spans="1:1" x14ac:dyDescent="0.25">
      <c r="A5844" s="1"/>
    </row>
    <row r="5845" spans="1:1" x14ac:dyDescent="0.25">
      <c r="A5845" s="1"/>
    </row>
    <row r="5846" spans="1:1" x14ac:dyDescent="0.25">
      <c r="A5846" s="1"/>
    </row>
    <row r="5847" spans="1:1" x14ac:dyDescent="0.25">
      <c r="A5847" s="1"/>
    </row>
    <row r="5848" spans="1:1" x14ac:dyDescent="0.25">
      <c r="A5848" s="1"/>
    </row>
    <row r="5849" spans="1:1" x14ac:dyDescent="0.25">
      <c r="A5849" s="1"/>
    </row>
    <row r="5850" spans="1:1" x14ac:dyDescent="0.25">
      <c r="A5850" s="1"/>
    </row>
    <row r="5851" spans="1:1" x14ac:dyDescent="0.25">
      <c r="A5851" s="1"/>
    </row>
    <row r="5852" spans="1:1" x14ac:dyDescent="0.25">
      <c r="A5852" s="1"/>
    </row>
    <row r="5853" spans="1:1" x14ac:dyDescent="0.25">
      <c r="A5853" s="1"/>
    </row>
    <row r="5854" spans="1:1" x14ac:dyDescent="0.25">
      <c r="A5854" s="1"/>
    </row>
    <row r="5855" spans="1:1" x14ac:dyDescent="0.25">
      <c r="A5855" s="1"/>
    </row>
    <row r="5856" spans="1:1" x14ac:dyDescent="0.25">
      <c r="A5856" s="1"/>
    </row>
    <row r="5857" spans="1:1" x14ac:dyDescent="0.25">
      <c r="A5857" s="1"/>
    </row>
    <row r="5858" spans="1:1" x14ac:dyDescent="0.25">
      <c r="A5858" s="1"/>
    </row>
    <row r="5859" spans="1:1" x14ac:dyDescent="0.25">
      <c r="A5859" s="1"/>
    </row>
    <row r="5860" spans="1:1" x14ac:dyDescent="0.25">
      <c r="A5860" s="1"/>
    </row>
    <row r="5861" spans="1:1" x14ac:dyDescent="0.25">
      <c r="A5861" s="1"/>
    </row>
    <row r="5862" spans="1:1" x14ac:dyDescent="0.25">
      <c r="A5862" s="1"/>
    </row>
    <row r="5863" spans="1:1" x14ac:dyDescent="0.25">
      <c r="A5863" s="1"/>
    </row>
    <row r="5864" spans="1:1" x14ac:dyDescent="0.25">
      <c r="A5864" s="1"/>
    </row>
    <row r="5865" spans="1:1" x14ac:dyDescent="0.25">
      <c r="A5865" s="1"/>
    </row>
    <row r="5866" spans="1:1" x14ac:dyDescent="0.25">
      <c r="A5866" s="1"/>
    </row>
    <row r="5867" spans="1:1" x14ac:dyDescent="0.25">
      <c r="A5867" s="1"/>
    </row>
    <row r="5868" spans="1:1" x14ac:dyDescent="0.25">
      <c r="A5868" s="1"/>
    </row>
    <row r="5869" spans="1:1" x14ac:dyDescent="0.25">
      <c r="A5869" s="1"/>
    </row>
    <row r="5870" spans="1:1" x14ac:dyDescent="0.25">
      <c r="A5870" s="1"/>
    </row>
    <row r="5871" spans="1:1" x14ac:dyDescent="0.25">
      <c r="A5871" s="1"/>
    </row>
    <row r="5872" spans="1:1" x14ac:dyDescent="0.25">
      <c r="A5872" s="1"/>
    </row>
    <row r="5873" spans="1:1" x14ac:dyDescent="0.25">
      <c r="A5873" s="1"/>
    </row>
    <row r="5874" spans="1:1" x14ac:dyDescent="0.25">
      <c r="A5874" s="1"/>
    </row>
    <row r="5875" spans="1:1" x14ac:dyDescent="0.25">
      <c r="A5875" s="1"/>
    </row>
    <row r="5876" spans="1:1" x14ac:dyDescent="0.25">
      <c r="A5876" s="1"/>
    </row>
    <row r="5877" spans="1:1" x14ac:dyDescent="0.25">
      <c r="A5877" s="1"/>
    </row>
    <row r="5878" spans="1:1" x14ac:dyDescent="0.25">
      <c r="A5878" s="1"/>
    </row>
    <row r="5879" spans="1:1" x14ac:dyDescent="0.25">
      <c r="A5879" s="1"/>
    </row>
    <row r="5880" spans="1:1" x14ac:dyDescent="0.25">
      <c r="A5880" s="1"/>
    </row>
    <row r="5881" spans="1:1" x14ac:dyDescent="0.25">
      <c r="A5881" s="1"/>
    </row>
    <row r="5882" spans="1:1" x14ac:dyDescent="0.25">
      <c r="A5882" s="1"/>
    </row>
    <row r="5883" spans="1:1" x14ac:dyDescent="0.25">
      <c r="A5883" s="1"/>
    </row>
    <row r="5884" spans="1:1" x14ac:dyDescent="0.25">
      <c r="A5884" s="1"/>
    </row>
    <row r="5885" spans="1:1" x14ac:dyDescent="0.25">
      <c r="A5885" s="1"/>
    </row>
    <row r="5886" spans="1:1" x14ac:dyDescent="0.25">
      <c r="A5886" s="1"/>
    </row>
    <row r="5887" spans="1:1" x14ac:dyDescent="0.25">
      <c r="A5887" s="1"/>
    </row>
    <row r="5888" spans="1:1" x14ac:dyDescent="0.25">
      <c r="A5888" s="1"/>
    </row>
    <row r="5889" spans="1:1" x14ac:dyDescent="0.25">
      <c r="A5889" s="1"/>
    </row>
    <row r="5890" spans="1:1" x14ac:dyDescent="0.25">
      <c r="A5890" s="1"/>
    </row>
    <row r="5891" spans="1:1" x14ac:dyDescent="0.25">
      <c r="A5891" s="1"/>
    </row>
    <row r="5892" spans="1:1" x14ac:dyDescent="0.25">
      <c r="A5892" s="1"/>
    </row>
    <row r="5893" spans="1:1" x14ac:dyDescent="0.25">
      <c r="A5893" s="1"/>
    </row>
    <row r="5894" spans="1:1" x14ac:dyDescent="0.25">
      <c r="A5894" s="1"/>
    </row>
    <row r="5895" spans="1:1" x14ac:dyDescent="0.25">
      <c r="A5895" s="1"/>
    </row>
    <row r="5896" spans="1:1" x14ac:dyDescent="0.25">
      <c r="A5896" s="1"/>
    </row>
    <row r="5897" spans="1:1" x14ac:dyDescent="0.25">
      <c r="A5897" s="1"/>
    </row>
    <row r="5898" spans="1:1" x14ac:dyDescent="0.25">
      <c r="A5898" s="1"/>
    </row>
    <row r="5899" spans="1:1" x14ac:dyDescent="0.25">
      <c r="A5899" s="1"/>
    </row>
    <row r="5900" spans="1:1" x14ac:dyDescent="0.25">
      <c r="A5900" s="1"/>
    </row>
    <row r="5901" spans="1:1" x14ac:dyDescent="0.25">
      <c r="A5901" s="1"/>
    </row>
    <row r="5902" spans="1:1" x14ac:dyDescent="0.25">
      <c r="A5902" s="1"/>
    </row>
    <row r="5903" spans="1:1" x14ac:dyDescent="0.25">
      <c r="A5903" s="1"/>
    </row>
    <row r="5904" spans="1:1" x14ac:dyDescent="0.25">
      <c r="A5904" s="1"/>
    </row>
    <row r="5905" spans="1:1" x14ac:dyDescent="0.25">
      <c r="A5905" s="1"/>
    </row>
    <row r="5906" spans="1:1" x14ac:dyDescent="0.25">
      <c r="A5906" s="1"/>
    </row>
    <row r="5907" spans="1:1" x14ac:dyDescent="0.25">
      <c r="A5907" s="1"/>
    </row>
    <row r="5908" spans="1:1" x14ac:dyDescent="0.25">
      <c r="A5908" s="1"/>
    </row>
    <row r="5909" spans="1:1" x14ac:dyDescent="0.25">
      <c r="A5909" s="1"/>
    </row>
    <row r="5910" spans="1:1" x14ac:dyDescent="0.25">
      <c r="A5910" s="1"/>
    </row>
    <row r="5911" spans="1:1" x14ac:dyDescent="0.25">
      <c r="A5911" s="1"/>
    </row>
    <row r="5912" spans="1:1" x14ac:dyDescent="0.25">
      <c r="A5912" s="1"/>
    </row>
    <row r="5913" spans="1:1" x14ac:dyDescent="0.25">
      <c r="A5913" s="1"/>
    </row>
    <row r="5914" spans="1:1" x14ac:dyDescent="0.25">
      <c r="A5914" s="1"/>
    </row>
    <row r="5915" spans="1:1" x14ac:dyDescent="0.25">
      <c r="A5915" s="1"/>
    </row>
    <row r="5916" spans="1:1" x14ac:dyDescent="0.25">
      <c r="A5916" s="1"/>
    </row>
    <row r="5917" spans="1:1" x14ac:dyDescent="0.25">
      <c r="A5917" s="1"/>
    </row>
    <row r="5918" spans="1:1" x14ac:dyDescent="0.25">
      <c r="A5918" s="1"/>
    </row>
    <row r="5919" spans="1:1" x14ac:dyDescent="0.25">
      <c r="A5919" s="1"/>
    </row>
    <row r="5920" spans="1:1" x14ac:dyDescent="0.25">
      <c r="A5920" s="1"/>
    </row>
    <row r="5921" spans="1:1" x14ac:dyDescent="0.25">
      <c r="A5921" s="1"/>
    </row>
    <row r="5922" spans="1:1" x14ac:dyDescent="0.25">
      <c r="A5922" s="1"/>
    </row>
    <row r="5923" spans="1:1" x14ac:dyDescent="0.25">
      <c r="A5923" s="1"/>
    </row>
    <row r="5924" spans="1:1" x14ac:dyDescent="0.25">
      <c r="A5924" s="1"/>
    </row>
    <row r="5925" spans="1:1" x14ac:dyDescent="0.25">
      <c r="A5925" s="1"/>
    </row>
    <row r="5926" spans="1:1" x14ac:dyDescent="0.25">
      <c r="A5926" s="1"/>
    </row>
    <row r="5927" spans="1:1" x14ac:dyDescent="0.25">
      <c r="A5927" s="1"/>
    </row>
    <row r="5928" spans="1:1" x14ac:dyDescent="0.25">
      <c r="A5928" s="1"/>
    </row>
    <row r="5929" spans="1:1" x14ac:dyDescent="0.25">
      <c r="A5929" s="1"/>
    </row>
    <row r="5930" spans="1:1" x14ac:dyDescent="0.25">
      <c r="A5930" s="1"/>
    </row>
    <row r="5931" spans="1:1" x14ac:dyDescent="0.25">
      <c r="A5931" s="1"/>
    </row>
    <row r="5932" spans="1:1" x14ac:dyDescent="0.25">
      <c r="A5932" s="1"/>
    </row>
    <row r="5933" spans="1:1" x14ac:dyDescent="0.25">
      <c r="A5933" s="1"/>
    </row>
    <row r="5934" spans="1:1" x14ac:dyDescent="0.25">
      <c r="A5934" s="1"/>
    </row>
    <row r="5935" spans="1:1" x14ac:dyDescent="0.25">
      <c r="A5935" s="1"/>
    </row>
    <row r="5936" spans="1:1" x14ac:dyDescent="0.25">
      <c r="A5936" s="1"/>
    </row>
    <row r="5937" spans="1:1" x14ac:dyDescent="0.25">
      <c r="A5937" s="1"/>
    </row>
    <row r="5938" spans="1:1" x14ac:dyDescent="0.25">
      <c r="A5938" s="1"/>
    </row>
    <row r="5939" spans="1:1" x14ac:dyDescent="0.25">
      <c r="A5939" s="1"/>
    </row>
    <row r="5940" spans="1:1" x14ac:dyDescent="0.25">
      <c r="A5940" s="1"/>
    </row>
    <row r="5941" spans="1:1" x14ac:dyDescent="0.25">
      <c r="A5941" s="1"/>
    </row>
    <row r="5942" spans="1:1" x14ac:dyDescent="0.25">
      <c r="A5942" s="1"/>
    </row>
    <row r="5943" spans="1:1" x14ac:dyDescent="0.25">
      <c r="A5943" s="1"/>
    </row>
    <row r="5944" spans="1:1" x14ac:dyDescent="0.25">
      <c r="A5944" s="1"/>
    </row>
    <row r="5945" spans="1:1" x14ac:dyDescent="0.25">
      <c r="A5945" s="1"/>
    </row>
    <row r="5946" spans="1:1" x14ac:dyDescent="0.25">
      <c r="A5946" s="1"/>
    </row>
    <row r="5947" spans="1:1" x14ac:dyDescent="0.25">
      <c r="A5947" s="1"/>
    </row>
    <row r="5948" spans="1:1" x14ac:dyDescent="0.25">
      <c r="A5948" s="1"/>
    </row>
    <row r="5949" spans="1:1" x14ac:dyDescent="0.25">
      <c r="A5949" s="1"/>
    </row>
    <row r="5950" spans="1:1" x14ac:dyDescent="0.25">
      <c r="A5950" s="1"/>
    </row>
    <row r="5951" spans="1:1" x14ac:dyDescent="0.25">
      <c r="A5951" s="1"/>
    </row>
    <row r="5952" spans="1:1" x14ac:dyDescent="0.25">
      <c r="A5952" s="1"/>
    </row>
    <row r="5953" spans="1:1" x14ac:dyDescent="0.25">
      <c r="A5953" s="1"/>
    </row>
    <row r="5954" spans="1:1" x14ac:dyDescent="0.25">
      <c r="A5954" s="1"/>
    </row>
    <row r="5955" spans="1:1" x14ac:dyDescent="0.25">
      <c r="A5955" s="1"/>
    </row>
    <row r="5956" spans="1:1" x14ac:dyDescent="0.25">
      <c r="A5956" s="1"/>
    </row>
    <row r="5957" spans="1:1" x14ac:dyDescent="0.25">
      <c r="A5957" s="1"/>
    </row>
    <row r="5958" spans="1:1" x14ac:dyDescent="0.25">
      <c r="A5958" s="1"/>
    </row>
    <row r="5959" spans="1:1" x14ac:dyDescent="0.25">
      <c r="A5959" s="1"/>
    </row>
    <row r="5960" spans="1:1" x14ac:dyDescent="0.25">
      <c r="A5960" s="1"/>
    </row>
    <row r="5961" spans="1:1" x14ac:dyDescent="0.25">
      <c r="A5961" s="1"/>
    </row>
    <row r="5962" spans="1:1" x14ac:dyDescent="0.25">
      <c r="A5962" s="1"/>
    </row>
    <row r="5963" spans="1:1" x14ac:dyDescent="0.25">
      <c r="A5963" s="1"/>
    </row>
    <row r="5964" spans="1:1" x14ac:dyDescent="0.25">
      <c r="A5964" s="1"/>
    </row>
    <row r="5965" spans="1:1" x14ac:dyDescent="0.25">
      <c r="A5965" s="1"/>
    </row>
    <row r="5966" spans="1:1" x14ac:dyDescent="0.25">
      <c r="A5966" s="1"/>
    </row>
    <row r="5967" spans="1:1" x14ac:dyDescent="0.25">
      <c r="A5967" s="1"/>
    </row>
    <row r="5968" spans="1:1" x14ac:dyDescent="0.25">
      <c r="A5968" s="1"/>
    </row>
    <row r="5969" spans="1:1" x14ac:dyDescent="0.25">
      <c r="A5969" s="1"/>
    </row>
    <row r="5970" spans="1:1" x14ac:dyDescent="0.25">
      <c r="A5970" s="1"/>
    </row>
    <row r="5971" spans="1:1" x14ac:dyDescent="0.25">
      <c r="A5971" s="1"/>
    </row>
    <row r="5972" spans="1:1" x14ac:dyDescent="0.25">
      <c r="A5972" s="1"/>
    </row>
    <row r="5973" spans="1:1" x14ac:dyDescent="0.25">
      <c r="A5973" s="1"/>
    </row>
    <row r="5974" spans="1:1" x14ac:dyDescent="0.25">
      <c r="A5974" s="1"/>
    </row>
    <row r="5975" spans="1:1" x14ac:dyDescent="0.25">
      <c r="A5975" s="1"/>
    </row>
    <row r="5976" spans="1:1" x14ac:dyDescent="0.25">
      <c r="A5976" s="1"/>
    </row>
    <row r="5977" spans="1:1" x14ac:dyDescent="0.25">
      <c r="A5977" s="1"/>
    </row>
    <row r="5978" spans="1:1" x14ac:dyDescent="0.25">
      <c r="A5978" s="1"/>
    </row>
    <row r="5979" spans="1:1" x14ac:dyDescent="0.25">
      <c r="A5979" s="1"/>
    </row>
    <row r="5980" spans="1:1" x14ac:dyDescent="0.25">
      <c r="A5980" s="1"/>
    </row>
    <row r="5981" spans="1:1" x14ac:dyDescent="0.25">
      <c r="A5981" s="1"/>
    </row>
    <row r="5982" spans="1:1" x14ac:dyDescent="0.25">
      <c r="A5982" s="1"/>
    </row>
    <row r="5983" spans="1:1" x14ac:dyDescent="0.25">
      <c r="A5983" s="1"/>
    </row>
    <row r="5984" spans="1:1" x14ac:dyDescent="0.25">
      <c r="A5984" s="1"/>
    </row>
    <row r="5985" spans="1:1" x14ac:dyDescent="0.25">
      <c r="A5985" s="1"/>
    </row>
    <row r="5986" spans="1:1" x14ac:dyDescent="0.25">
      <c r="A5986" s="1"/>
    </row>
    <row r="5987" spans="1:1" x14ac:dyDescent="0.25">
      <c r="A5987" s="1"/>
    </row>
    <row r="5988" spans="1:1" x14ac:dyDescent="0.25">
      <c r="A5988" s="1"/>
    </row>
    <row r="5989" spans="1:1" x14ac:dyDescent="0.25">
      <c r="A5989" s="1"/>
    </row>
    <row r="5990" spans="1:1" x14ac:dyDescent="0.25">
      <c r="A5990" s="1"/>
    </row>
    <row r="5991" spans="1:1" x14ac:dyDescent="0.25">
      <c r="A5991" s="1"/>
    </row>
    <row r="5992" spans="1:1" x14ac:dyDescent="0.25">
      <c r="A5992" s="1"/>
    </row>
    <row r="5993" spans="1:1" x14ac:dyDescent="0.25">
      <c r="A5993" s="1"/>
    </row>
    <row r="5994" spans="1:1" x14ac:dyDescent="0.25">
      <c r="A5994" s="1"/>
    </row>
    <row r="5995" spans="1:1" x14ac:dyDescent="0.25">
      <c r="A5995" s="1"/>
    </row>
    <row r="5996" spans="1:1" x14ac:dyDescent="0.25">
      <c r="A5996" s="1"/>
    </row>
    <row r="5997" spans="1:1" x14ac:dyDescent="0.25">
      <c r="A5997" s="1"/>
    </row>
    <row r="5998" spans="1:1" x14ac:dyDescent="0.25">
      <c r="A5998" s="1"/>
    </row>
    <row r="5999" spans="1:1" x14ac:dyDescent="0.25">
      <c r="A5999" s="1"/>
    </row>
    <row r="6000" spans="1:1" x14ac:dyDescent="0.25">
      <c r="A6000" s="1"/>
    </row>
    <row r="6001" spans="1:1" x14ac:dyDescent="0.25">
      <c r="A6001" s="1"/>
    </row>
    <row r="6002" spans="1:1" x14ac:dyDescent="0.25">
      <c r="A6002" s="1"/>
    </row>
    <row r="6003" spans="1:1" x14ac:dyDescent="0.25">
      <c r="A6003" s="1"/>
    </row>
    <row r="6004" spans="1:1" x14ac:dyDescent="0.25">
      <c r="A6004" s="1"/>
    </row>
    <row r="6005" spans="1:1" x14ac:dyDescent="0.25">
      <c r="A6005" s="1"/>
    </row>
    <row r="6006" spans="1:1" x14ac:dyDescent="0.25">
      <c r="A6006" s="1"/>
    </row>
    <row r="6007" spans="1:1" x14ac:dyDescent="0.25">
      <c r="A6007" s="1"/>
    </row>
    <row r="6008" spans="1:1" x14ac:dyDescent="0.25">
      <c r="A6008" s="1"/>
    </row>
    <row r="6009" spans="1:1" x14ac:dyDescent="0.25">
      <c r="A6009" s="1"/>
    </row>
    <row r="6010" spans="1:1" x14ac:dyDescent="0.25">
      <c r="A6010" s="1"/>
    </row>
    <row r="6011" spans="1:1" x14ac:dyDescent="0.25">
      <c r="A6011" s="1"/>
    </row>
    <row r="6012" spans="1:1" x14ac:dyDescent="0.25">
      <c r="A6012" s="1"/>
    </row>
    <row r="6013" spans="1:1" x14ac:dyDescent="0.25">
      <c r="A6013" s="1"/>
    </row>
    <row r="6014" spans="1:1" x14ac:dyDescent="0.25">
      <c r="A6014" s="1"/>
    </row>
    <row r="6015" spans="1:1" x14ac:dyDescent="0.25">
      <c r="A6015" s="1"/>
    </row>
    <row r="6016" spans="1:1" x14ac:dyDescent="0.25">
      <c r="A6016" s="1"/>
    </row>
    <row r="6017" spans="1:1" x14ac:dyDescent="0.25">
      <c r="A6017" s="1"/>
    </row>
    <row r="6018" spans="1:1" x14ac:dyDescent="0.25">
      <c r="A6018" s="1"/>
    </row>
    <row r="6019" spans="1:1" x14ac:dyDescent="0.25">
      <c r="A6019" s="1"/>
    </row>
    <row r="6020" spans="1:1" x14ac:dyDescent="0.25">
      <c r="A6020" s="1"/>
    </row>
    <row r="6021" spans="1:1" x14ac:dyDescent="0.25">
      <c r="A6021" s="1"/>
    </row>
    <row r="6022" spans="1:1" x14ac:dyDescent="0.25">
      <c r="A6022" s="1"/>
    </row>
    <row r="6023" spans="1:1" x14ac:dyDescent="0.25">
      <c r="A6023" s="1"/>
    </row>
    <row r="6024" spans="1:1" x14ac:dyDescent="0.25">
      <c r="A6024" s="1"/>
    </row>
    <row r="6025" spans="1:1" x14ac:dyDescent="0.25">
      <c r="A6025" s="1"/>
    </row>
    <row r="6026" spans="1:1" x14ac:dyDescent="0.25">
      <c r="A6026" s="1"/>
    </row>
    <row r="6027" spans="1:1" x14ac:dyDescent="0.25">
      <c r="A6027" s="1"/>
    </row>
    <row r="6028" spans="1:1" x14ac:dyDescent="0.25">
      <c r="A6028" s="1"/>
    </row>
    <row r="6029" spans="1:1" x14ac:dyDescent="0.25">
      <c r="A6029" s="1"/>
    </row>
    <row r="6030" spans="1:1" x14ac:dyDescent="0.25">
      <c r="A6030" s="1"/>
    </row>
    <row r="6031" spans="1:1" x14ac:dyDescent="0.25">
      <c r="A6031" s="1"/>
    </row>
    <row r="6032" spans="1:1" x14ac:dyDescent="0.25">
      <c r="A6032" s="1"/>
    </row>
    <row r="6033" spans="1:1" x14ac:dyDescent="0.25">
      <c r="A6033" s="1"/>
    </row>
    <row r="6034" spans="1:1" x14ac:dyDescent="0.25">
      <c r="A6034" s="1"/>
    </row>
    <row r="6035" spans="1:1" x14ac:dyDescent="0.25">
      <c r="A6035" s="1"/>
    </row>
    <row r="6036" spans="1:1" x14ac:dyDescent="0.25">
      <c r="A6036" s="1"/>
    </row>
    <row r="6037" spans="1:1" x14ac:dyDescent="0.25">
      <c r="A6037" s="1"/>
    </row>
    <row r="6038" spans="1:1" x14ac:dyDescent="0.25">
      <c r="A6038" s="1"/>
    </row>
    <row r="6039" spans="1:1" x14ac:dyDescent="0.25">
      <c r="A6039" s="1"/>
    </row>
    <row r="6040" spans="1:1" x14ac:dyDescent="0.25">
      <c r="A6040" s="1"/>
    </row>
    <row r="6041" spans="1:1" x14ac:dyDescent="0.25">
      <c r="A6041" s="1"/>
    </row>
    <row r="6042" spans="1:1" x14ac:dyDescent="0.25">
      <c r="A6042" s="1"/>
    </row>
    <row r="6043" spans="1:1" x14ac:dyDescent="0.25">
      <c r="A6043" s="1"/>
    </row>
    <row r="6044" spans="1:1" x14ac:dyDescent="0.25">
      <c r="A6044" s="1"/>
    </row>
    <row r="6045" spans="1:1" x14ac:dyDescent="0.25">
      <c r="A6045" s="1"/>
    </row>
    <row r="6046" spans="1:1" x14ac:dyDescent="0.25">
      <c r="A6046" s="1"/>
    </row>
    <row r="6047" spans="1:1" x14ac:dyDescent="0.25">
      <c r="A6047" s="1"/>
    </row>
    <row r="6048" spans="1:1" x14ac:dyDescent="0.25">
      <c r="A6048" s="1"/>
    </row>
    <row r="6049" spans="1:1" x14ac:dyDescent="0.25">
      <c r="A6049" s="1"/>
    </row>
    <row r="6050" spans="1:1" x14ac:dyDescent="0.25">
      <c r="A6050" s="1"/>
    </row>
    <row r="6051" spans="1:1" x14ac:dyDescent="0.25">
      <c r="A6051" s="1"/>
    </row>
    <row r="6052" spans="1:1" x14ac:dyDescent="0.25">
      <c r="A6052" s="1"/>
    </row>
    <row r="6053" spans="1:1" x14ac:dyDescent="0.25">
      <c r="A6053" s="1"/>
    </row>
    <row r="6054" spans="1:1" x14ac:dyDescent="0.25">
      <c r="A6054" s="1"/>
    </row>
    <row r="6055" spans="1:1" x14ac:dyDescent="0.25">
      <c r="A6055" s="1"/>
    </row>
    <row r="6056" spans="1:1" x14ac:dyDescent="0.25">
      <c r="A6056" s="1"/>
    </row>
    <row r="6057" spans="1:1" x14ac:dyDescent="0.25">
      <c r="A6057" s="1"/>
    </row>
    <row r="6058" spans="1:1" x14ac:dyDescent="0.25">
      <c r="A6058" s="1"/>
    </row>
    <row r="6059" spans="1:1" x14ac:dyDescent="0.25">
      <c r="A6059" s="1"/>
    </row>
    <row r="6060" spans="1:1" x14ac:dyDescent="0.25">
      <c r="A6060" s="1"/>
    </row>
    <row r="6061" spans="1:1" x14ac:dyDescent="0.25">
      <c r="A6061" s="1"/>
    </row>
    <row r="6062" spans="1:1" x14ac:dyDescent="0.25">
      <c r="A6062" s="1"/>
    </row>
    <row r="6063" spans="1:1" x14ac:dyDescent="0.25">
      <c r="A6063" s="1"/>
    </row>
    <row r="6064" spans="1:1" x14ac:dyDescent="0.25">
      <c r="A6064" s="1"/>
    </row>
    <row r="6065" spans="1:1" x14ac:dyDescent="0.25">
      <c r="A6065" s="1"/>
    </row>
    <row r="6066" spans="1:1" x14ac:dyDescent="0.25">
      <c r="A6066" s="1"/>
    </row>
    <row r="6067" spans="1:1" x14ac:dyDescent="0.25">
      <c r="A6067" s="1"/>
    </row>
    <row r="6068" spans="1:1" x14ac:dyDescent="0.25">
      <c r="A6068" s="1"/>
    </row>
    <row r="6069" spans="1:1" x14ac:dyDescent="0.25">
      <c r="A6069" s="1"/>
    </row>
    <row r="6070" spans="1:1" x14ac:dyDescent="0.25">
      <c r="A6070" s="1"/>
    </row>
    <row r="6071" spans="1:1" x14ac:dyDescent="0.25">
      <c r="A6071" s="1"/>
    </row>
    <row r="6072" spans="1:1" x14ac:dyDescent="0.25">
      <c r="A6072" s="1"/>
    </row>
    <row r="6073" spans="1:1" x14ac:dyDescent="0.25">
      <c r="A6073" s="1"/>
    </row>
    <row r="6074" spans="1:1" x14ac:dyDescent="0.25">
      <c r="A6074" s="1"/>
    </row>
    <row r="6075" spans="1:1" x14ac:dyDescent="0.25">
      <c r="A6075" s="1"/>
    </row>
    <row r="6076" spans="1:1" x14ac:dyDescent="0.25">
      <c r="A6076" s="1"/>
    </row>
    <row r="6077" spans="1:1" x14ac:dyDescent="0.25">
      <c r="A6077" s="1"/>
    </row>
    <row r="6078" spans="1:1" x14ac:dyDescent="0.25">
      <c r="A6078" s="1"/>
    </row>
    <row r="6079" spans="1:1" x14ac:dyDescent="0.25">
      <c r="A6079" s="1"/>
    </row>
    <row r="6080" spans="1:1" x14ac:dyDescent="0.25">
      <c r="A6080" s="1"/>
    </row>
    <row r="6081" spans="1:1" x14ac:dyDescent="0.25">
      <c r="A6081" s="1"/>
    </row>
    <row r="6082" spans="1:1" x14ac:dyDescent="0.25">
      <c r="A6082" s="1"/>
    </row>
    <row r="6083" spans="1:1" x14ac:dyDescent="0.25">
      <c r="A6083" s="1"/>
    </row>
    <row r="6084" spans="1:1" x14ac:dyDescent="0.25">
      <c r="A6084" s="1"/>
    </row>
    <row r="6085" spans="1:1" x14ac:dyDescent="0.25">
      <c r="A6085" s="1"/>
    </row>
    <row r="6086" spans="1:1" x14ac:dyDescent="0.25">
      <c r="A6086" s="1"/>
    </row>
    <row r="6087" spans="1:1" x14ac:dyDescent="0.25">
      <c r="A6087" s="1"/>
    </row>
    <row r="6088" spans="1:1" x14ac:dyDescent="0.25">
      <c r="A6088" s="1"/>
    </row>
    <row r="6089" spans="1:1" x14ac:dyDescent="0.25">
      <c r="A6089" s="1"/>
    </row>
    <row r="6090" spans="1:1" x14ac:dyDescent="0.25">
      <c r="A6090" s="1"/>
    </row>
    <row r="6091" spans="1:1" x14ac:dyDescent="0.25">
      <c r="A6091" s="1"/>
    </row>
    <row r="6092" spans="1:1" x14ac:dyDescent="0.25">
      <c r="A6092" s="1"/>
    </row>
    <row r="6093" spans="1:1" x14ac:dyDescent="0.25">
      <c r="A6093" s="1"/>
    </row>
    <row r="6094" spans="1:1" x14ac:dyDescent="0.25">
      <c r="A6094" s="1"/>
    </row>
    <row r="6095" spans="1:1" x14ac:dyDescent="0.25">
      <c r="A6095" s="1"/>
    </row>
    <row r="6096" spans="1:1" x14ac:dyDescent="0.25">
      <c r="A6096" s="1"/>
    </row>
    <row r="6097" spans="1:1" x14ac:dyDescent="0.25">
      <c r="A6097" s="1"/>
    </row>
    <row r="6098" spans="1:1" x14ac:dyDescent="0.25">
      <c r="A6098" s="1"/>
    </row>
    <row r="6099" spans="1:1" x14ac:dyDescent="0.25">
      <c r="A6099" s="1"/>
    </row>
    <row r="6100" spans="1:1" x14ac:dyDescent="0.25">
      <c r="A6100" s="1"/>
    </row>
    <row r="6101" spans="1:1" x14ac:dyDescent="0.25">
      <c r="A6101" s="1"/>
    </row>
    <row r="6102" spans="1:1" x14ac:dyDescent="0.25">
      <c r="A6102" s="1"/>
    </row>
    <row r="6103" spans="1:1" x14ac:dyDescent="0.25">
      <c r="A6103" s="1"/>
    </row>
    <row r="6104" spans="1:1" x14ac:dyDescent="0.25">
      <c r="A6104" s="1"/>
    </row>
    <row r="6105" spans="1:1" x14ac:dyDescent="0.25">
      <c r="A6105" s="1"/>
    </row>
    <row r="6106" spans="1:1" x14ac:dyDescent="0.25">
      <c r="A6106" s="1"/>
    </row>
    <row r="6107" spans="1:1" x14ac:dyDescent="0.25">
      <c r="A6107" s="1"/>
    </row>
    <row r="6108" spans="1:1" x14ac:dyDescent="0.25">
      <c r="A6108" s="1"/>
    </row>
    <row r="6109" spans="1:1" x14ac:dyDescent="0.25">
      <c r="A6109" s="1"/>
    </row>
    <row r="6110" spans="1:1" x14ac:dyDescent="0.25">
      <c r="A6110" s="1"/>
    </row>
    <row r="6111" spans="1:1" x14ac:dyDescent="0.25">
      <c r="A6111" s="1"/>
    </row>
    <row r="6112" spans="1:1" x14ac:dyDescent="0.25">
      <c r="A6112" s="1"/>
    </row>
    <row r="6113" spans="1:1" x14ac:dyDescent="0.25">
      <c r="A6113" s="1"/>
    </row>
    <row r="6114" spans="1:1" x14ac:dyDescent="0.25">
      <c r="A6114" s="1"/>
    </row>
    <row r="6115" spans="1:1" x14ac:dyDescent="0.25">
      <c r="A6115" s="1"/>
    </row>
    <row r="6116" spans="1:1" x14ac:dyDescent="0.25">
      <c r="A6116" s="1"/>
    </row>
    <row r="6117" spans="1:1" x14ac:dyDescent="0.25">
      <c r="A6117" s="1"/>
    </row>
    <row r="6118" spans="1:1" x14ac:dyDescent="0.25">
      <c r="A6118" s="1"/>
    </row>
    <row r="6119" spans="1:1" x14ac:dyDescent="0.25">
      <c r="A6119" s="1"/>
    </row>
    <row r="6120" spans="1:1" x14ac:dyDescent="0.25">
      <c r="A6120" s="1"/>
    </row>
    <row r="6121" spans="1:1" x14ac:dyDescent="0.25">
      <c r="A6121" s="1"/>
    </row>
    <row r="6122" spans="1:1" x14ac:dyDescent="0.25">
      <c r="A6122" s="1"/>
    </row>
    <row r="6123" spans="1:1" x14ac:dyDescent="0.25">
      <c r="A6123" s="1"/>
    </row>
    <row r="6124" spans="1:1" x14ac:dyDescent="0.25">
      <c r="A6124" s="1"/>
    </row>
    <row r="6125" spans="1:1" x14ac:dyDescent="0.25">
      <c r="A6125" s="1"/>
    </row>
    <row r="6126" spans="1:1" x14ac:dyDescent="0.25">
      <c r="A6126" s="1"/>
    </row>
    <row r="6127" spans="1:1" x14ac:dyDescent="0.25">
      <c r="A6127" s="1"/>
    </row>
    <row r="6128" spans="1:1" x14ac:dyDescent="0.25">
      <c r="A6128" s="1"/>
    </row>
    <row r="6129" spans="1:1" x14ac:dyDescent="0.25">
      <c r="A6129" s="1"/>
    </row>
    <row r="6130" spans="1:1" x14ac:dyDescent="0.25">
      <c r="A6130" s="1"/>
    </row>
    <row r="6131" spans="1:1" x14ac:dyDescent="0.25">
      <c r="A6131" s="1"/>
    </row>
    <row r="6132" spans="1:1" x14ac:dyDescent="0.25">
      <c r="A6132" s="1"/>
    </row>
    <row r="6133" spans="1:1" x14ac:dyDescent="0.25">
      <c r="A6133" s="1"/>
    </row>
    <row r="6134" spans="1:1" x14ac:dyDescent="0.25">
      <c r="A6134" s="1"/>
    </row>
    <row r="6135" spans="1:1" x14ac:dyDescent="0.25">
      <c r="A6135" s="1"/>
    </row>
    <row r="6136" spans="1:1" x14ac:dyDescent="0.25">
      <c r="A6136" s="1"/>
    </row>
    <row r="6137" spans="1:1" x14ac:dyDescent="0.25">
      <c r="A6137" s="1"/>
    </row>
    <row r="6138" spans="1:1" x14ac:dyDescent="0.25">
      <c r="A6138" s="1"/>
    </row>
    <row r="6139" spans="1:1" x14ac:dyDescent="0.25">
      <c r="A6139" s="1"/>
    </row>
    <row r="6140" spans="1:1" x14ac:dyDescent="0.25">
      <c r="A6140" s="1"/>
    </row>
    <row r="6141" spans="1:1" x14ac:dyDescent="0.25">
      <c r="A6141" s="1"/>
    </row>
    <row r="6142" spans="1:1" x14ac:dyDescent="0.25">
      <c r="A6142" s="1"/>
    </row>
    <row r="6143" spans="1:1" x14ac:dyDescent="0.25">
      <c r="A6143" s="1"/>
    </row>
    <row r="6144" spans="1:1" x14ac:dyDescent="0.25">
      <c r="A6144" s="1"/>
    </row>
    <row r="6145" spans="1:1" x14ac:dyDescent="0.25">
      <c r="A6145" s="1"/>
    </row>
    <row r="6146" spans="1:1" x14ac:dyDescent="0.25">
      <c r="A6146" s="1"/>
    </row>
    <row r="6147" spans="1:1" x14ac:dyDescent="0.25">
      <c r="A6147" s="1"/>
    </row>
    <row r="6148" spans="1:1" x14ac:dyDescent="0.25">
      <c r="A6148" s="1"/>
    </row>
    <row r="6149" spans="1:1" x14ac:dyDescent="0.25">
      <c r="A6149" s="1"/>
    </row>
    <row r="6150" spans="1:1" x14ac:dyDescent="0.25">
      <c r="A6150" s="1"/>
    </row>
    <row r="6151" spans="1:1" x14ac:dyDescent="0.25">
      <c r="A6151" s="1"/>
    </row>
    <row r="6152" spans="1:1" x14ac:dyDescent="0.25">
      <c r="A6152" s="1"/>
    </row>
    <row r="6153" spans="1:1" x14ac:dyDescent="0.25">
      <c r="A6153" s="1"/>
    </row>
    <row r="6154" spans="1:1" x14ac:dyDescent="0.25">
      <c r="A6154" s="1"/>
    </row>
    <row r="6155" spans="1:1" x14ac:dyDescent="0.25">
      <c r="A6155" s="1"/>
    </row>
    <row r="6156" spans="1:1" x14ac:dyDescent="0.25">
      <c r="A6156" s="1"/>
    </row>
    <row r="6157" spans="1:1" x14ac:dyDescent="0.25">
      <c r="A6157" s="1"/>
    </row>
    <row r="6158" spans="1:1" x14ac:dyDescent="0.25">
      <c r="A6158" s="1"/>
    </row>
    <row r="6159" spans="1:1" x14ac:dyDescent="0.25">
      <c r="A6159" s="1"/>
    </row>
    <row r="6160" spans="1:1" x14ac:dyDescent="0.25">
      <c r="A6160" s="1"/>
    </row>
    <row r="6161" spans="1:1" x14ac:dyDescent="0.25">
      <c r="A6161" s="1"/>
    </row>
    <row r="6162" spans="1:1" x14ac:dyDescent="0.25">
      <c r="A6162" s="1"/>
    </row>
    <row r="6163" spans="1:1" x14ac:dyDescent="0.25">
      <c r="A6163" s="1"/>
    </row>
    <row r="6164" spans="1:1" x14ac:dyDescent="0.25">
      <c r="A6164" s="1"/>
    </row>
    <row r="6165" spans="1:1" x14ac:dyDescent="0.25">
      <c r="A6165" s="1"/>
    </row>
    <row r="6166" spans="1:1" x14ac:dyDescent="0.25">
      <c r="A6166" s="1"/>
    </row>
    <row r="6167" spans="1:1" x14ac:dyDescent="0.25">
      <c r="A6167" s="1"/>
    </row>
    <row r="6168" spans="1:1" x14ac:dyDescent="0.25">
      <c r="A6168" s="1"/>
    </row>
    <row r="6169" spans="1:1" x14ac:dyDescent="0.25">
      <c r="A6169" s="1"/>
    </row>
    <row r="6170" spans="1:1" x14ac:dyDescent="0.25">
      <c r="A6170" s="1"/>
    </row>
    <row r="6171" spans="1:1" x14ac:dyDescent="0.25">
      <c r="A6171" s="1"/>
    </row>
    <row r="6172" spans="1:1" x14ac:dyDescent="0.25">
      <c r="A6172" s="1"/>
    </row>
    <row r="6173" spans="1:1" x14ac:dyDescent="0.25">
      <c r="A6173" s="1"/>
    </row>
    <row r="6174" spans="1:1" x14ac:dyDescent="0.25">
      <c r="A6174" s="1"/>
    </row>
    <row r="6175" spans="1:1" x14ac:dyDescent="0.25">
      <c r="A6175" s="1"/>
    </row>
    <row r="6176" spans="1:1" x14ac:dyDescent="0.25">
      <c r="A6176" s="1"/>
    </row>
    <row r="6177" spans="1:1" x14ac:dyDescent="0.25">
      <c r="A6177" s="1"/>
    </row>
    <row r="6178" spans="1:1" x14ac:dyDescent="0.25">
      <c r="A6178" s="1"/>
    </row>
    <row r="6179" spans="1:1" x14ac:dyDescent="0.25">
      <c r="A6179" s="1"/>
    </row>
    <row r="6180" spans="1:1" x14ac:dyDescent="0.25">
      <c r="A6180" s="1"/>
    </row>
    <row r="6181" spans="1:1" x14ac:dyDescent="0.25">
      <c r="A6181" s="1"/>
    </row>
    <row r="6182" spans="1:1" x14ac:dyDescent="0.25">
      <c r="A6182" s="1"/>
    </row>
    <row r="6183" spans="1:1" x14ac:dyDescent="0.25">
      <c r="A6183" s="1"/>
    </row>
    <row r="6184" spans="1:1" x14ac:dyDescent="0.25">
      <c r="A6184" s="1"/>
    </row>
    <row r="6185" spans="1:1" x14ac:dyDescent="0.25">
      <c r="A6185" s="1"/>
    </row>
    <row r="6186" spans="1:1" x14ac:dyDescent="0.25">
      <c r="A6186" s="1"/>
    </row>
    <row r="6187" spans="1:1" x14ac:dyDescent="0.25">
      <c r="A6187" s="1"/>
    </row>
    <row r="6188" spans="1:1" x14ac:dyDescent="0.25">
      <c r="A6188" s="1"/>
    </row>
    <row r="6189" spans="1:1" x14ac:dyDescent="0.25">
      <c r="A6189" s="1"/>
    </row>
    <row r="6190" spans="1:1" x14ac:dyDescent="0.25">
      <c r="A6190" s="1"/>
    </row>
    <row r="6191" spans="1:1" x14ac:dyDescent="0.25">
      <c r="A6191" s="1"/>
    </row>
    <row r="6192" spans="1:1" x14ac:dyDescent="0.25">
      <c r="A6192" s="1"/>
    </row>
    <row r="6193" spans="1:1" x14ac:dyDescent="0.25">
      <c r="A6193" s="1"/>
    </row>
    <row r="6194" spans="1:1" x14ac:dyDescent="0.25">
      <c r="A6194" s="1"/>
    </row>
    <row r="6195" spans="1:1" x14ac:dyDescent="0.25">
      <c r="A6195" s="1"/>
    </row>
    <row r="6196" spans="1:1" x14ac:dyDescent="0.25">
      <c r="A6196" s="1"/>
    </row>
    <row r="6197" spans="1:1" x14ac:dyDescent="0.25">
      <c r="A6197" s="1"/>
    </row>
    <row r="6198" spans="1:1" x14ac:dyDescent="0.25">
      <c r="A6198" s="1"/>
    </row>
    <row r="6199" spans="1:1" x14ac:dyDescent="0.25">
      <c r="A6199" s="1"/>
    </row>
    <row r="6200" spans="1:1" x14ac:dyDescent="0.25">
      <c r="A6200" s="1"/>
    </row>
    <row r="6201" spans="1:1" x14ac:dyDescent="0.25">
      <c r="A6201" s="1"/>
    </row>
    <row r="6202" spans="1:1" x14ac:dyDescent="0.25">
      <c r="A6202" s="1"/>
    </row>
    <row r="6203" spans="1:1" x14ac:dyDescent="0.25">
      <c r="A6203" s="1"/>
    </row>
    <row r="6204" spans="1:1" x14ac:dyDescent="0.25">
      <c r="A6204" s="1"/>
    </row>
    <row r="6205" spans="1:1" x14ac:dyDescent="0.25">
      <c r="A6205" s="1"/>
    </row>
    <row r="6206" spans="1:1" x14ac:dyDescent="0.25">
      <c r="A6206" s="1"/>
    </row>
    <row r="6207" spans="1:1" x14ac:dyDescent="0.25">
      <c r="A6207" s="1"/>
    </row>
    <row r="6208" spans="1:1" x14ac:dyDescent="0.25">
      <c r="A6208" s="1"/>
    </row>
    <row r="6209" spans="1:1" x14ac:dyDescent="0.25">
      <c r="A6209" s="1"/>
    </row>
    <row r="6210" spans="1:1" x14ac:dyDescent="0.25">
      <c r="A6210" s="1"/>
    </row>
    <row r="6211" spans="1:1" x14ac:dyDescent="0.25">
      <c r="A6211" s="1"/>
    </row>
    <row r="6212" spans="1:1" x14ac:dyDescent="0.25">
      <c r="A6212" s="1"/>
    </row>
    <row r="6213" spans="1:1" x14ac:dyDescent="0.25">
      <c r="A6213" s="1"/>
    </row>
    <row r="6214" spans="1:1" x14ac:dyDescent="0.25">
      <c r="A6214" s="1"/>
    </row>
    <row r="6215" spans="1:1" x14ac:dyDescent="0.25">
      <c r="A6215" s="1"/>
    </row>
    <row r="6216" spans="1:1" x14ac:dyDescent="0.25">
      <c r="A6216" s="1"/>
    </row>
    <row r="6217" spans="1:1" x14ac:dyDescent="0.25">
      <c r="A6217" s="1"/>
    </row>
    <row r="6218" spans="1:1" x14ac:dyDescent="0.25">
      <c r="A6218" s="1"/>
    </row>
    <row r="6219" spans="1:1" x14ac:dyDescent="0.25">
      <c r="A6219" s="1"/>
    </row>
    <row r="6220" spans="1:1" x14ac:dyDescent="0.25">
      <c r="A6220" s="1"/>
    </row>
    <row r="6221" spans="1:1" x14ac:dyDescent="0.25">
      <c r="A6221" s="1"/>
    </row>
    <row r="6222" spans="1:1" x14ac:dyDescent="0.25">
      <c r="A6222" s="1"/>
    </row>
    <row r="6223" spans="1:1" x14ac:dyDescent="0.25">
      <c r="A6223" s="1"/>
    </row>
    <row r="6224" spans="1:1" x14ac:dyDescent="0.25">
      <c r="A6224" s="1"/>
    </row>
    <row r="6225" spans="1:1" x14ac:dyDescent="0.25">
      <c r="A6225" s="1"/>
    </row>
    <row r="6226" spans="1:1" x14ac:dyDescent="0.25">
      <c r="A6226" s="1"/>
    </row>
    <row r="6227" spans="1:1" x14ac:dyDescent="0.25">
      <c r="A6227" s="1"/>
    </row>
    <row r="6228" spans="1:1" x14ac:dyDescent="0.25">
      <c r="A6228" s="1"/>
    </row>
    <row r="6229" spans="1:1" x14ac:dyDescent="0.25">
      <c r="A6229" s="1"/>
    </row>
    <row r="6230" spans="1:1" x14ac:dyDescent="0.25">
      <c r="A6230" s="1"/>
    </row>
    <row r="6231" spans="1:1" x14ac:dyDescent="0.25">
      <c r="A6231" s="1"/>
    </row>
    <row r="6232" spans="1:1" x14ac:dyDescent="0.25">
      <c r="A6232" s="1"/>
    </row>
    <row r="6233" spans="1:1" x14ac:dyDescent="0.25">
      <c r="A6233" s="1"/>
    </row>
    <row r="6234" spans="1:1" x14ac:dyDescent="0.25">
      <c r="A6234" s="1"/>
    </row>
    <row r="6235" spans="1:1" x14ac:dyDescent="0.25">
      <c r="A6235" s="1"/>
    </row>
    <row r="6236" spans="1:1" x14ac:dyDescent="0.25">
      <c r="A6236" s="1"/>
    </row>
    <row r="6237" spans="1:1" x14ac:dyDescent="0.25">
      <c r="A6237" s="1"/>
    </row>
    <row r="6238" spans="1:1" x14ac:dyDescent="0.25">
      <c r="A6238" s="1"/>
    </row>
    <row r="6239" spans="1:1" x14ac:dyDescent="0.25">
      <c r="A6239" s="1"/>
    </row>
    <row r="6240" spans="1:1" x14ac:dyDescent="0.25">
      <c r="A6240" s="1"/>
    </row>
    <row r="6241" spans="1:1" x14ac:dyDescent="0.25">
      <c r="A6241" s="1"/>
    </row>
    <row r="6242" spans="1:1" x14ac:dyDescent="0.25">
      <c r="A6242" s="1"/>
    </row>
    <row r="6243" spans="1:1" x14ac:dyDescent="0.25">
      <c r="A6243" s="1"/>
    </row>
    <row r="6244" spans="1:1" x14ac:dyDescent="0.25">
      <c r="A6244" s="1"/>
    </row>
    <row r="6245" spans="1:1" x14ac:dyDescent="0.25">
      <c r="A6245" s="1"/>
    </row>
    <row r="6246" spans="1:1" x14ac:dyDescent="0.25">
      <c r="A6246" s="1"/>
    </row>
    <row r="6247" spans="1:1" x14ac:dyDescent="0.25">
      <c r="A6247" s="1"/>
    </row>
    <row r="6248" spans="1:1" x14ac:dyDescent="0.25">
      <c r="A6248" s="1"/>
    </row>
    <row r="6249" spans="1:1" x14ac:dyDescent="0.25">
      <c r="A6249" s="1"/>
    </row>
    <row r="6250" spans="1:1" x14ac:dyDescent="0.25">
      <c r="A6250" s="1"/>
    </row>
    <row r="6251" spans="1:1" x14ac:dyDescent="0.25">
      <c r="A6251" s="1"/>
    </row>
    <row r="6252" spans="1:1" x14ac:dyDescent="0.25">
      <c r="A6252" s="1"/>
    </row>
    <row r="6253" spans="1:1" x14ac:dyDescent="0.25">
      <c r="A6253" s="1"/>
    </row>
    <row r="6254" spans="1:1" x14ac:dyDescent="0.25">
      <c r="A6254" s="1"/>
    </row>
    <row r="6255" spans="1:1" x14ac:dyDescent="0.25">
      <c r="A6255" s="1"/>
    </row>
    <row r="6256" spans="1:1" x14ac:dyDescent="0.25">
      <c r="A6256" s="1"/>
    </row>
    <row r="6257" spans="1:1" x14ac:dyDescent="0.25">
      <c r="A6257" s="1"/>
    </row>
    <row r="6258" spans="1:1" x14ac:dyDescent="0.25">
      <c r="A6258" s="1"/>
    </row>
    <row r="6259" spans="1:1" x14ac:dyDescent="0.25">
      <c r="A6259" s="1"/>
    </row>
    <row r="6260" spans="1:1" x14ac:dyDescent="0.25">
      <c r="A6260" s="1"/>
    </row>
    <row r="6261" spans="1:1" x14ac:dyDescent="0.25">
      <c r="A6261" s="1"/>
    </row>
    <row r="6262" spans="1:1" x14ac:dyDescent="0.25">
      <c r="A6262" s="1"/>
    </row>
    <row r="6263" spans="1:1" x14ac:dyDescent="0.25">
      <c r="A6263" s="1"/>
    </row>
    <row r="6264" spans="1:1" x14ac:dyDescent="0.25">
      <c r="A6264" s="1"/>
    </row>
    <row r="6265" spans="1:1" x14ac:dyDescent="0.25">
      <c r="A6265" s="1"/>
    </row>
    <row r="6266" spans="1:1" x14ac:dyDescent="0.25">
      <c r="A6266" s="1"/>
    </row>
    <row r="6267" spans="1:1" x14ac:dyDescent="0.25">
      <c r="A6267" s="1"/>
    </row>
    <row r="6268" spans="1:1" x14ac:dyDescent="0.25">
      <c r="A6268" s="1"/>
    </row>
    <row r="6269" spans="1:1" x14ac:dyDescent="0.25">
      <c r="A6269" s="1"/>
    </row>
    <row r="6270" spans="1:1" x14ac:dyDescent="0.25">
      <c r="A6270" s="1"/>
    </row>
    <row r="6271" spans="1:1" x14ac:dyDescent="0.25">
      <c r="A6271" s="1"/>
    </row>
    <row r="6272" spans="1:1" x14ac:dyDescent="0.25">
      <c r="A6272" s="1"/>
    </row>
    <row r="6273" spans="1:1" x14ac:dyDescent="0.25">
      <c r="A6273" s="1"/>
    </row>
    <row r="6274" spans="1:1" x14ac:dyDescent="0.25">
      <c r="A6274" s="1"/>
    </row>
    <row r="6275" spans="1:1" x14ac:dyDescent="0.25">
      <c r="A6275" s="1"/>
    </row>
    <row r="6276" spans="1:1" x14ac:dyDescent="0.25">
      <c r="A6276" s="1"/>
    </row>
    <row r="6277" spans="1:1" x14ac:dyDescent="0.25">
      <c r="A6277" s="1"/>
    </row>
    <row r="6278" spans="1:1" x14ac:dyDescent="0.25">
      <c r="A6278" s="1"/>
    </row>
    <row r="6279" spans="1:1" x14ac:dyDescent="0.25">
      <c r="A6279" s="1"/>
    </row>
    <row r="6280" spans="1:1" x14ac:dyDescent="0.25">
      <c r="A6280" s="1"/>
    </row>
    <row r="6281" spans="1:1" x14ac:dyDescent="0.25">
      <c r="A6281" s="1"/>
    </row>
    <row r="6282" spans="1:1" x14ac:dyDescent="0.25">
      <c r="A6282" s="1"/>
    </row>
    <row r="6283" spans="1:1" x14ac:dyDescent="0.25">
      <c r="A6283" s="1"/>
    </row>
    <row r="6284" spans="1:1" x14ac:dyDescent="0.25">
      <c r="A6284" s="1"/>
    </row>
    <row r="6285" spans="1:1" x14ac:dyDescent="0.25">
      <c r="A6285" s="1"/>
    </row>
    <row r="6286" spans="1:1" x14ac:dyDescent="0.25">
      <c r="A6286" s="1"/>
    </row>
    <row r="6287" spans="1:1" x14ac:dyDescent="0.25">
      <c r="A6287" s="1"/>
    </row>
    <row r="6288" spans="1:1" x14ac:dyDescent="0.25">
      <c r="A6288" s="1"/>
    </row>
    <row r="6289" spans="1:1" x14ac:dyDescent="0.25">
      <c r="A6289" s="1"/>
    </row>
    <row r="6290" spans="1:1" x14ac:dyDescent="0.25">
      <c r="A6290" s="1"/>
    </row>
    <row r="6291" spans="1:1" x14ac:dyDescent="0.25">
      <c r="A6291" s="1"/>
    </row>
    <row r="6292" spans="1:1" x14ac:dyDescent="0.25">
      <c r="A6292" s="1"/>
    </row>
    <row r="6293" spans="1:1" x14ac:dyDescent="0.25">
      <c r="A6293" s="1"/>
    </row>
    <row r="6294" spans="1:1" x14ac:dyDescent="0.25">
      <c r="A6294" s="1"/>
    </row>
    <row r="6295" spans="1:1" x14ac:dyDescent="0.25">
      <c r="A6295" s="1"/>
    </row>
    <row r="6296" spans="1:1" x14ac:dyDescent="0.25">
      <c r="A6296" s="1"/>
    </row>
    <row r="6297" spans="1:1" x14ac:dyDescent="0.25">
      <c r="A6297" s="1"/>
    </row>
    <row r="6298" spans="1:1" x14ac:dyDescent="0.25">
      <c r="A6298" s="1"/>
    </row>
    <row r="6299" spans="1:1" x14ac:dyDescent="0.25">
      <c r="A6299" s="1"/>
    </row>
    <row r="6300" spans="1:1" x14ac:dyDescent="0.25">
      <c r="A6300" s="1"/>
    </row>
    <row r="6301" spans="1:1" x14ac:dyDescent="0.25">
      <c r="A6301" s="1"/>
    </row>
    <row r="6302" spans="1:1" x14ac:dyDescent="0.25">
      <c r="A6302" s="1"/>
    </row>
    <row r="6303" spans="1:1" x14ac:dyDescent="0.25">
      <c r="A6303" s="1"/>
    </row>
    <row r="6304" spans="1:1" x14ac:dyDescent="0.25">
      <c r="A6304" s="1"/>
    </row>
    <row r="6305" spans="1:1" x14ac:dyDescent="0.25">
      <c r="A6305" s="1"/>
    </row>
    <row r="6306" spans="1:1" x14ac:dyDescent="0.25">
      <c r="A6306" s="1"/>
    </row>
    <row r="6307" spans="1:1" x14ac:dyDescent="0.25">
      <c r="A6307" s="1"/>
    </row>
    <row r="6308" spans="1:1" x14ac:dyDescent="0.25">
      <c r="A6308" s="1"/>
    </row>
    <row r="6309" spans="1:1" x14ac:dyDescent="0.25">
      <c r="A6309" s="1"/>
    </row>
    <row r="6310" spans="1:1" x14ac:dyDescent="0.25">
      <c r="A6310" s="1"/>
    </row>
    <row r="6311" spans="1:1" x14ac:dyDescent="0.25">
      <c r="A6311" s="1"/>
    </row>
    <row r="6312" spans="1:1" x14ac:dyDescent="0.25">
      <c r="A6312" s="1"/>
    </row>
    <row r="6313" spans="1:1" x14ac:dyDescent="0.25">
      <c r="A6313" s="1"/>
    </row>
    <row r="6314" spans="1:1" x14ac:dyDescent="0.25">
      <c r="A6314" s="1"/>
    </row>
    <row r="6315" spans="1:1" x14ac:dyDescent="0.25">
      <c r="A6315" s="1"/>
    </row>
    <row r="6316" spans="1:1" x14ac:dyDescent="0.25">
      <c r="A6316" s="1"/>
    </row>
    <row r="6317" spans="1:1" x14ac:dyDescent="0.25">
      <c r="A6317" s="1"/>
    </row>
    <row r="6318" spans="1:1" x14ac:dyDescent="0.25">
      <c r="A6318" s="1"/>
    </row>
    <row r="6319" spans="1:1" x14ac:dyDescent="0.25">
      <c r="A6319" s="1"/>
    </row>
    <row r="6320" spans="1:1" x14ac:dyDescent="0.25">
      <c r="A6320" s="1"/>
    </row>
    <row r="6321" spans="1:1" x14ac:dyDescent="0.25">
      <c r="A6321" s="1"/>
    </row>
    <row r="6322" spans="1:1" x14ac:dyDescent="0.25">
      <c r="A6322" s="1"/>
    </row>
    <row r="6323" spans="1:1" x14ac:dyDescent="0.25">
      <c r="A6323" s="1"/>
    </row>
    <row r="6324" spans="1:1" x14ac:dyDescent="0.25">
      <c r="A6324" s="1"/>
    </row>
    <row r="6325" spans="1:1" x14ac:dyDescent="0.25">
      <c r="A6325" s="1"/>
    </row>
    <row r="6326" spans="1:1" x14ac:dyDescent="0.25">
      <c r="A6326" s="1"/>
    </row>
    <row r="6327" spans="1:1" x14ac:dyDescent="0.25">
      <c r="A6327" s="1"/>
    </row>
    <row r="6328" spans="1:1" x14ac:dyDescent="0.25">
      <c r="A6328" s="1"/>
    </row>
    <row r="6329" spans="1:1" x14ac:dyDescent="0.25">
      <c r="A6329" s="1"/>
    </row>
    <row r="6330" spans="1:1" x14ac:dyDescent="0.25">
      <c r="A6330" s="1"/>
    </row>
    <row r="6331" spans="1:1" x14ac:dyDescent="0.25">
      <c r="A6331" s="1"/>
    </row>
    <row r="6332" spans="1:1" x14ac:dyDescent="0.25">
      <c r="A6332" s="1"/>
    </row>
    <row r="6333" spans="1:1" x14ac:dyDescent="0.25">
      <c r="A6333" s="1"/>
    </row>
    <row r="6334" spans="1:1" x14ac:dyDescent="0.25">
      <c r="A6334" s="1"/>
    </row>
    <row r="6335" spans="1:1" x14ac:dyDescent="0.25">
      <c r="A6335" s="1"/>
    </row>
    <row r="6336" spans="1:1" x14ac:dyDescent="0.25">
      <c r="A6336" s="1"/>
    </row>
    <row r="6337" spans="1:1" x14ac:dyDescent="0.25">
      <c r="A6337" s="1"/>
    </row>
    <row r="6338" spans="1:1" x14ac:dyDescent="0.25">
      <c r="A6338" s="1"/>
    </row>
    <row r="6339" spans="1:1" x14ac:dyDescent="0.25">
      <c r="A6339" s="1"/>
    </row>
    <row r="6340" spans="1:1" x14ac:dyDescent="0.25">
      <c r="A6340" s="1"/>
    </row>
    <row r="6341" spans="1:1" x14ac:dyDescent="0.25">
      <c r="A6341" s="1"/>
    </row>
    <row r="6342" spans="1:1" x14ac:dyDescent="0.25">
      <c r="A6342" s="1"/>
    </row>
    <row r="6343" spans="1:1" x14ac:dyDescent="0.25">
      <c r="A6343" s="1"/>
    </row>
    <row r="6344" spans="1:1" x14ac:dyDescent="0.25">
      <c r="A6344" s="1"/>
    </row>
    <row r="6345" spans="1:1" x14ac:dyDescent="0.25">
      <c r="A6345" s="1"/>
    </row>
    <row r="6346" spans="1:1" x14ac:dyDescent="0.25">
      <c r="A6346" s="1"/>
    </row>
    <row r="6347" spans="1:1" x14ac:dyDescent="0.25">
      <c r="A6347" s="1"/>
    </row>
    <row r="6348" spans="1:1" x14ac:dyDescent="0.25">
      <c r="A6348" s="1"/>
    </row>
    <row r="6349" spans="1:1" x14ac:dyDescent="0.25">
      <c r="A6349" s="1"/>
    </row>
    <row r="6350" spans="1:1" x14ac:dyDescent="0.25">
      <c r="A6350" s="1"/>
    </row>
    <row r="6351" spans="1:1" x14ac:dyDescent="0.25">
      <c r="A6351" s="1"/>
    </row>
    <row r="6352" spans="1:1" x14ac:dyDescent="0.25">
      <c r="A6352" s="1"/>
    </row>
    <row r="6353" spans="1:1" x14ac:dyDescent="0.25">
      <c r="A6353" s="1"/>
    </row>
    <row r="6354" spans="1:1" x14ac:dyDescent="0.25">
      <c r="A6354" s="1"/>
    </row>
    <row r="6355" spans="1:1" x14ac:dyDescent="0.25">
      <c r="A6355" s="1"/>
    </row>
    <row r="6356" spans="1:1" x14ac:dyDescent="0.25">
      <c r="A6356" s="1"/>
    </row>
    <row r="6357" spans="1:1" x14ac:dyDescent="0.25">
      <c r="A6357" s="1"/>
    </row>
    <row r="6358" spans="1:1" x14ac:dyDescent="0.25">
      <c r="A6358" s="1"/>
    </row>
    <row r="6359" spans="1:1" x14ac:dyDescent="0.25">
      <c r="A6359" s="1"/>
    </row>
    <row r="6360" spans="1:1" x14ac:dyDescent="0.25">
      <c r="A6360" s="1"/>
    </row>
    <row r="6361" spans="1:1" x14ac:dyDescent="0.25">
      <c r="A6361" s="1"/>
    </row>
    <row r="6362" spans="1:1" x14ac:dyDescent="0.25">
      <c r="A6362" s="1"/>
    </row>
    <row r="6363" spans="1:1" x14ac:dyDescent="0.25">
      <c r="A6363" s="1"/>
    </row>
    <row r="6364" spans="1:1" x14ac:dyDescent="0.25">
      <c r="A6364" s="1"/>
    </row>
    <row r="6365" spans="1:1" x14ac:dyDescent="0.25">
      <c r="A6365" s="1"/>
    </row>
    <row r="6366" spans="1:1" x14ac:dyDescent="0.25">
      <c r="A6366" s="1"/>
    </row>
    <row r="6367" spans="1:1" x14ac:dyDescent="0.25">
      <c r="A6367" s="1"/>
    </row>
    <row r="6368" spans="1:1" x14ac:dyDescent="0.25">
      <c r="A6368" s="1"/>
    </row>
    <row r="6369" spans="1:1" x14ac:dyDescent="0.25">
      <c r="A6369" s="1"/>
    </row>
    <row r="6370" spans="1:1" x14ac:dyDescent="0.25">
      <c r="A6370" s="1"/>
    </row>
    <row r="6371" spans="1:1" x14ac:dyDescent="0.25">
      <c r="A6371" s="1"/>
    </row>
    <row r="6372" spans="1:1" x14ac:dyDescent="0.25">
      <c r="A6372" s="1"/>
    </row>
    <row r="6373" spans="1:1" x14ac:dyDescent="0.25">
      <c r="A6373" s="1"/>
    </row>
    <row r="6374" spans="1:1" x14ac:dyDescent="0.25">
      <c r="A6374" s="1"/>
    </row>
    <row r="6375" spans="1:1" x14ac:dyDescent="0.25">
      <c r="A6375" s="1"/>
    </row>
    <row r="6376" spans="1:1" x14ac:dyDescent="0.25">
      <c r="A6376" s="1"/>
    </row>
    <row r="6377" spans="1:1" x14ac:dyDescent="0.25">
      <c r="A6377" s="1"/>
    </row>
    <row r="6378" spans="1:1" x14ac:dyDescent="0.25">
      <c r="A6378" s="1"/>
    </row>
    <row r="6379" spans="1:1" x14ac:dyDescent="0.25">
      <c r="A6379" s="1"/>
    </row>
    <row r="6380" spans="1:1" x14ac:dyDescent="0.25">
      <c r="A6380" s="1"/>
    </row>
    <row r="6381" spans="1:1" x14ac:dyDescent="0.25">
      <c r="A6381" s="1"/>
    </row>
    <row r="6382" spans="1:1" x14ac:dyDescent="0.25">
      <c r="A6382" s="1"/>
    </row>
    <row r="6383" spans="1:1" x14ac:dyDescent="0.25">
      <c r="A6383" s="1"/>
    </row>
    <row r="6384" spans="1:1" x14ac:dyDescent="0.25">
      <c r="A6384" s="1"/>
    </row>
    <row r="6385" spans="1:1" x14ac:dyDescent="0.25">
      <c r="A6385" s="1"/>
    </row>
    <row r="6386" spans="1:1" x14ac:dyDescent="0.25">
      <c r="A6386" s="1"/>
    </row>
    <row r="6387" spans="1:1" x14ac:dyDescent="0.25">
      <c r="A6387" s="1"/>
    </row>
    <row r="6388" spans="1:1" x14ac:dyDescent="0.25">
      <c r="A6388" s="1"/>
    </row>
    <row r="6389" spans="1:1" x14ac:dyDescent="0.25">
      <c r="A6389" s="1"/>
    </row>
    <row r="6390" spans="1:1" x14ac:dyDescent="0.25">
      <c r="A6390" s="1"/>
    </row>
    <row r="6391" spans="1:1" x14ac:dyDescent="0.25">
      <c r="A6391" s="1"/>
    </row>
    <row r="6392" spans="1:1" x14ac:dyDescent="0.25">
      <c r="A6392" s="1"/>
    </row>
    <row r="6393" spans="1:1" x14ac:dyDescent="0.25">
      <c r="A6393" s="1"/>
    </row>
    <row r="6394" spans="1:1" x14ac:dyDescent="0.25">
      <c r="A6394" s="1"/>
    </row>
    <row r="6395" spans="1:1" x14ac:dyDescent="0.25">
      <c r="A6395" s="1"/>
    </row>
    <row r="6396" spans="1:1" x14ac:dyDescent="0.25">
      <c r="A6396" s="1"/>
    </row>
    <row r="6397" spans="1:1" x14ac:dyDescent="0.25">
      <c r="A6397" s="1"/>
    </row>
    <row r="6398" spans="1:1" x14ac:dyDescent="0.25">
      <c r="A6398" s="1"/>
    </row>
    <row r="6399" spans="1:1" x14ac:dyDescent="0.25">
      <c r="A6399" s="1"/>
    </row>
    <row r="6400" spans="1:1" x14ac:dyDescent="0.25">
      <c r="A6400" s="1"/>
    </row>
    <row r="6401" spans="1:1" x14ac:dyDescent="0.25">
      <c r="A6401" s="1"/>
    </row>
    <row r="6402" spans="1:1" x14ac:dyDescent="0.25">
      <c r="A6402" s="1"/>
    </row>
    <row r="6403" spans="1:1" x14ac:dyDescent="0.25">
      <c r="A6403" s="1"/>
    </row>
    <row r="6404" spans="1:1" x14ac:dyDescent="0.25">
      <c r="A6404" s="1"/>
    </row>
    <row r="6405" spans="1:1" x14ac:dyDescent="0.25">
      <c r="A6405" s="1"/>
    </row>
    <row r="6406" spans="1:1" x14ac:dyDescent="0.25">
      <c r="A6406" s="1"/>
    </row>
    <row r="6407" spans="1:1" x14ac:dyDescent="0.25">
      <c r="A6407" s="1"/>
    </row>
    <row r="6408" spans="1:1" x14ac:dyDescent="0.25">
      <c r="A6408" s="1"/>
    </row>
    <row r="6409" spans="1:1" x14ac:dyDescent="0.25">
      <c r="A6409" s="1"/>
    </row>
    <row r="6410" spans="1:1" x14ac:dyDescent="0.25">
      <c r="A6410" s="1"/>
    </row>
    <row r="6411" spans="1:1" x14ac:dyDescent="0.25">
      <c r="A6411" s="1"/>
    </row>
    <row r="6412" spans="1:1" x14ac:dyDescent="0.25">
      <c r="A6412" s="1"/>
    </row>
    <row r="6413" spans="1:1" x14ac:dyDescent="0.25">
      <c r="A6413" s="1"/>
    </row>
    <row r="6414" spans="1:1" x14ac:dyDescent="0.25">
      <c r="A6414" s="1"/>
    </row>
    <row r="6415" spans="1:1" x14ac:dyDescent="0.25">
      <c r="A6415" s="1"/>
    </row>
    <row r="6416" spans="1:1" x14ac:dyDescent="0.25">
      <c r="A6416" s="1"/>
    </row>
    <row r="6417" spans="1:1" x14ac:dyDescent="0.25">
      <c r="A6417" s="1"/>
    </row>
    <row r="6418" spans="1:1" x14ac:dyDescent="0.25">
      <c r="A6418" s="1"/>
    </row>
    <row r="6419" spans="1:1" x14ac:dyDescent="0.25">
      <c r="A6419" s="1"/>
    </row>
    <row r="6420" spans="1:1" x14ac:dyDescent="0.25">
      <c r="A6420" s="1"/>
    </row>
    <row r="6421" spans="1:1" x14ac:dyDescent="0.25">
      <c r="A6421" s="1"/>
    </row>
    <row r="6422" spans="1:1" x14ac:dyDescent="0.25">
      <c r="A6422" s="1"/>
    </row>
    <row r="6423" spans="1:1" x14ac:dyDescent="0.25">
      <c r="A6423" s="1"/>
    </row>
    <row r="6424" spans="1:1" x14ac:dyDescent="0.25">
      <c r="A6424" s="1"/>
    </row>
    <row r="6425" spans="1:1" x14ac:dyDescent="0.25">
      <c r="A6425" s="1"/>
    </row>
    <row r="6426" spans="1:1" x14ac:dyDescent="0.25">
      <c r="A6426" s="1"/>
    </row>
    <row r="6427" spans="1:1" x14ac:dyDescent="0.25">
      <c r="A6427" s="1"/>
    </row>
    <row r="6428" spans="1:1" x14ac:dyDescent="0.25">
      <c r="A6428" s="1"/>
    </row>
    <row r="6429" spans="1:1" x14ac:dyDescent="0.25">
      <c r="A6429" s="1"/>
    </row>
    <row r="6430" spans="1:1" x14ac:dyDescent="0.25">
      <c r="A6430" s="1"/>
    </row>
    <row r="6431" spans="1:1" x14ac:dyDescent="0.25">
      <c r="A6431" s="1"/>
    </row>
    <row r="6432" spans="1:1" x14ac:dyDescent="0.25">
      <c r="A6432" s="1"/>
    </row>
    <row r="6433" spans="1:1" x14ac:dyDescent="0.25">
      <c r="A6433" s="1"/>
    </row>
    <row r="6434" spans="1:1" x14ac:dyDescent="0.25">
      <c r="A6434" s="1"/>
    </row>
    <row r="6435" spans="1:1" x14ac:dyDescent="0.25">
      <c r="A6435" s="1"/>
    </row>
    <row r="6436" spans="1:1" x14ac:dyDescent="0.25">
      <c r="A6436" s="1"/>
    </row>
    <row r="6437" spans="1:1" x14ac:dyDescent="0.25">
      <c r="A6437" s="1"/>
    </row>
    <row r="6438" spans="1:1" x14ac:dyDescent="0.25">
      <c r="A6438" s="1"/>
    </row>
    <row r="6439" spans="1:1" x14ac:dyDescent="0.25">
      <c r="A6439" s="1"/>
    </row>
    <row r="6440" spans="1:1" x14ac:dyDescent="0.25">
      <c r="A6440" s="1"/>
    </row>
    <row r="6441" spans="1:1" x14ac:dyDescent="0.25">
      <c r="A6441" s="1"/>
    </row>
    <row r="6442" spans="1:1" x14ac:dyDescent="0.25">
      <c r="A6442" s="1"/>
    </row>
    <row r="6443" spans="1:1" x14ac:dyDescent="0.25">
      <c r="A6443" s="1"/>
    </row>
    <row r="6444" spans="1:1" x14ac:dyDescent="0.25">
      <c r="A6444" s="1"/>
    </row>
    <row r="6445" spans="1:1" x14ac:dyDescent="0.25">
      <c r="A6445" s="1"/>
    </row>
    <row r="6446" spans="1:1" x14ac:dyDescent="0.25">
      <c r="A6446" s="1"/>
    </row>
    <row r="6447" spans="1:1" x14ac:dyDescent="0.25">
      <c r="A6447" s="1"/>
    </row>
    <row r="6448" spans="1:1" x14ac:dyDescent="0.25">
      <c r="A6448" s="1"/>
    </row>
    <row r="6449" spans="1:1" x14ac:dyDescent="0.25">
      <c r="A6449" s="1"/>
    </row>
    <row r="6450" spans="1:1" x14ac:dyDescent="0.25">
      <c r="A6450" s="1"/>
    </row>
    <row r="6451" spans="1:1" x14ac:dyDescent="0.25">
      <c r="A6451" s="1"/>
    </row>
    <row r="6452" spans="1:1" x14ac:dyDescent="0.25">
      <c r="A6452" s="1"/>
    </row>
    <row r="6453" spans="1:1" x14ac:dyDescent="0.25">
      <c r="A6453" s="1"/>
    </row>
    <row r="6454" spans="1:1" x14ac:dyDescent="0.25">
      <c r="A6454" s="1"/>
    </row>
    <row r="6455" spans="1:1" x14ac:dyDescent="0.25">
      <c r="A6455" s="1"/>
    </row>
    <row r="6456" spans="1:1" x14ac:dyDescent="0.25">
      <c r="A6456" s="1"/>
    </row>
    <row r="6457" spans="1:1" x14ac:dyDescent="0.25">
      <c r="A6457" s="1"/>
    </row>
    <row r="6458" spans="1:1" x14ac:dyDescent="0.25">
      <c r="A6458" s="1"/>
    </row>
    <row r="6459" spans="1:1" x14ac:dyDescent="0.25">
      <c r="A6459" s="1"/>
    </row>
    <row r="6460" spans="1:1" x14ac:dyDescent="0.25">
      <c r="A6460" s="1"/>
    </row>
    <row r="6461" spans="1:1" x14ac:dyDescent="0.25">
      <c r="A6461" s="1"/>
    </row>
    <row r="6462" spans="1:1" x14ac:dyDescent="0.25">
      <c r="A6462" s="1"/>
    </row>
    <row r="6463" spans="1:1" x14ac:dyDescent="0.25">
      <c r="A6463" s="1"/>
    </row>
    <row r="6464" spans="1:1" x14ac:dyDescent="0.25">
      <c r="A6464" s="1"/>
    </row>
    <row r="6465" spans="1:1" x14ac:dyDescent="0.25">
      <c r="A6465" s="1"/>
    </row>
    <row r="6466" spans="1:1" x14ac:dyDescent="0.25">
      <c r="A6466" s="1"/>
    </row>
    <row r="6467" spans="1:1" x14ac:dyDescent="0.25">
      <c r="A6467" s="1"/>
    </row>
    <row r="6468" spans="1:1" x14ac:dyDescent="0.25">
      <c r="A6468" s="1"/>
    </row>
    <row r="6469" spans="1:1" x14ac:dyDescent="0.25">
      <c r="A6469" s="1"/>
    </row>
    <row r="6470" spans="1:1" x14ac:dyDescent="0.25">
      <c r="A6470" s="1"/>
    </row>
    <row r="6471" spans="1:1" x14ac:dyDescent="0.25">
      <c r="A6471" s="1"/>
    </row>
    <row r="6472" spans="1:1" x14ac:dyDescent="0.25">
      <c r="A6472" s="1"/>
    </row>
    <row r="6473" spans="1:1" x14ac:dyDescent="0.25">
      <c r="A6473" s="1"/>
    </row>
    <row r="6474" spans="1:1" x14ac:dyDescent="0.25">
      <c r="A6474" s="1"/>
    </row>
    <row r="6475" spans="1:1" x14ac:dyDescent="0.25">
      <c r="A6475" s="1"/>
    </row>
    <row r="6476" spans="1:1" x14ac:dyDescent="0.25">
      <c r="A6476" s="1"/>
    </row>
    <row r="6477" spans="1:1" x14ac:dyDescent="0.25">
      <c r="A6477" s="1"/>
    </row>
    <row r="6478" spans="1:1" x14ac:dyDescent="0.25">
      <c r="A6478" s="1"/>
    </row>
    <row r="6479" spans="1:1" x14ac:dyDescent="0.25">
      <c r="A6479" s="1"/>
    </row>
    <row r="6480" spans="1:1" x14ac:dyDescent="0.25">
      <c r="A6480" s="1"/>
    </row>
    <row r="6481" spans="1:1" x14ac:dyDescent="0.25">
      <c r="A6481" s="1"/>
    </row>
    <row r="6482" spans="1:1" x14ac:dyDescent="0.25">
      <c r="A6482" s="1"/>
    </row>
    <row r="6483" spans="1:1" x14ac:dyDescent="0.25">
      <c r="A6483" s="1"/>
    </row>
    <row r="6484" spans="1:1" x14ac:dyDescent="0.25">
      <c r="A6484" s="1"/>
    </row>
    <row r="6485" spans="1:1" x14ac:dyDescent="0.25">
      <c r="A6485" s="1"/>
    </row>
    <row r="6486" spans="1:1" x14ac:dyDescent="0.25">
      <c r="A6486" s="1"/>
    </row>
    <row r="6487" spans="1:1" x14ac:dyDescent="0.25">
      <c r="A6487" s="1"/>
    </row>
    <row r="6488" spans="1:1" x14ac:dyDescent="0.25">
      <c r="A6488" s="1"/>
    </row>
    <row r="6489" spans="1:1" x14ac:dyDescent="0.25">
      <c r="A6489" s="1"/>
    </row>
    <row r="6490" spans="1:1" x14ac:dyDescent="0.25">
      <c r="A6490" s="1"/>
    </row>
    <row r="6491" spans="1:1" x14ac:dyDescent="0.25">
      <c r="A6491" s="1"/>
    </row>
    <row r="6492" spans="1:1" x14ac:dyDescent="0.25">
      <c r="A6492" s="1"/>
    </row>
    <row r="6493" spans="1:1" x14ac:dyDescent="0.25">
      <c r="A6493" s="1"/>
    </row>
    <row r="6494" spans="1:1" x14ac:dyDescent="0.25">
      <c r="A6494" s="1"/>
    </row>
    <row r="6495" spans="1:1" x14ac:dyDescent="0.25">
      <c r="A6495" s="1"/>
    </row>
    <row r="6496" spans="1:1" x14ac:dyDescent="0.25">
      <c r="A6496" s="1"/>
    </row>
    <row r="6497" spans="1:1" x14ac:dyDescent="0.25">
      <c r="A6497" s="1"/>
    </row>
    <row r="6498" spans="1:1" x14ac:dyDescent="0.25">
      <c r="A6498" s="1"/>
    </row>
    <row r="6499" spans="1:1" x14ac:dyDescent="0.25">
      <c r="A6499" s="1"/>
    </row>
    <row r="6500" spans="1:1" x14ac:dyDescent="0.25">
      <c r="A6500" s="1"/>
    </row>
    <row r="6501" spans="1:1" x14ac:dyDescent="0.25">
      <c r="A6501" s="1"/>
    </row>
    <row r="6502" spans="1:1" x14ac:dyDescent="0.25">
      <c r="A6502" s="1"/>
    </row>
    <row r="6503" spans="1:1" x14ac:dyDescent="0.25">
      <c r="A6503" s="1"/>
    </row>
    <row r="6504" spans="1:1" x14ac:dyDescent="0.25">
      <c r="A6504" s="1"/>
    </row>
    <row r="6505" spans="1:1" x14ac:dyDescent="0.25">
      <c r="A6505" s="1"/>
    </row>
    <row r="6506" spans="1:1" x14ac:dyDescent="0.25">
      <c r="A6506" s="1"/>
    </row>
    <row r="6507" spans="1:1" x14ac:dyDescent="0.25">
      <c r="A6507" s="1"/>
    </row>
    <row r="6508" spans="1:1" x14ac:dyDescent="0.25">
      <c r="A6508" s="1"/>
    </row>
    <row r="6509" spans="1:1" x14ac:dyDescent="0.25">
      <c r="A6509" s="1"/>
    </row>
    <row r="6510" spans="1:1" x14ac:dyDescent="0.25">
      <c r="A6510" s="1"/>
    </row>
    <row r="6511" spans="1:1" x14ac:dyDescent="0.25">
      <c r="A6511" s="1"/>
    </row>
    <row r="6512" spans="1:1" x14ac:dyDescent="0.25">
      <c r="A6512" s="1"/>
    </row>
    <row r="6513" spans="1:1" x14ac:dyDescent="0.25">
      <c r="A6513" s="1"/>
    </row>
    <row r="6514" spans="1:1" x14ac:dyDescent="0.25">
      <c r="A6514" s="1"/>
    </row>
    <row r="6515" spans="1:1" x14ac:dyDescent="0.25">
      <c r="A6515" s="1"/>
    </row>
    <row r="6516" spans="1:1" x14ac:dyDescent="0.25">
      <c r="A6516" s="1"/>
    </row>
    <row r="6517" spans="1:1" x14ac:dyDescent="0.25">
      <c r="A6517" s="1"/>
    </row>
    <row r="6518" spans="1:1" x14ac:dyDescent="0.25">
      <c r="A6518" s="1"/>
    </row>
    <row r="6519" spans="1:1" x14ac:dyDescent="0.25">
      <c r="A6519" s="1"/>
    </row>
    <row r="6520" spans="1:1" x14ac:dyDescent="0.25">
      <c r="A6520" s="1"/>
    </row>
    <row r="6521" spans="1:1" x14ac:dyDescent="0.25">
      <c r="A6521" s="1"/>
    </row>
    <row r="6522" spans="1:1" x14ac:dyDescent="0.25">
      <c r="A6522" s="1"/>
    </row>
    <row r="6523" spans="1:1" x14ac:dyDescent="0.25">
      <c r="A6523" s="1"/>
    </row>
    <row r="6524" spans="1:1" x14ac:dyDescent="0.25">
      <c r="A6524" s="1"/>
    </row>
    <row r="6525" spans="1:1" x14ac:dyDescent="0.25">
      <c r="A6525" s="1"/>
    </row>
    <row r="6526" spans="1:1" x14ac:dyDescent="0.25">
      <c r="A6526" s="1"/>
    </row>
    <row r="6527" spans="1:1" x14ac:dyDescent="0.25">
      <c r="A6527" s="1"/>
    </row>
    <row r="6528" spans="1:1" x14ac:dyDescent="0.25">
      <c r="A6528" s="1"/>
    </row>
    <row r="6529" spans="1:1" x14ac:dyDescent="0.25">
      <c r="A6529" s="1"/>
    </row>
    <row r="6530" spans="1:1" x14ac:dyDescent="0.25">
      <c r="A6530" s="1"/>
    </row>
    <row r="6531" spans="1:1" x14ac:dyDescent="0.25">
      <c r="A6531" s="1"/>
    </row>
    <row r="6532" spans="1:1" x14ac:dyDescent="0.25">
      <c r="A6532" s="1"/>
    </row>
    <row r="6533" spans="1:1" x14ac:dyDescent="0.25">
      <c r="A6533" s="1"/>
    </row>
    <row r="6534" spans="1:1" x14ac:dyDescent="0.25">
      <c r="A6534" s="1"/>
    </row>
    <row r="6535" spans="1:1" x14ac:dyDescent="0.25">
      <c r="A6535" s="1"/>
    </row>
    <row r="6536" spans="1:1" x14ac:dyDescent="0.25">
      <c r="A6536" s="1"/>
    </row>
    <row r="6537" spans="1:1" x14ac:dyDescent="0.25">
      <c r="A6537" s="1"/>
    </row>
    <row r="6538" spans="1:1" x14ac:dyDescent="0.25">
      <c r="A6538" s="1"/>
    </row>
    <row r="6539" spans="1:1" x14ac:dyDescent="0.25">
      <c r="A6539" s="1"/>
    </row>
    <row r="6540" spans="1:1" x14ac:dyDescent="0.25">
      <c r="A6540" s="1"/>
    </row>
    <row r="6541" spans="1:1" x14ac:dyDescent="0.25">
      <c r="A6541" s="1"/>
    </row>
    <row r="6542" spans="1:1" x14ac:dyDescent="0.25">
      <c r="A6542" s="1"/>
    </row>
    <row r="6543" spans="1:1" x14ac:dyDescent="0.25">
      <c r="A6543" s="1"/>
    </row>
    <row r="6544" spans="1:1" x14ac:dyDescent="0.25">
      <c r="A6544" s="1"/>
    </row>
    <row r="6545" spans="1:1" x14ac:dyDescent="0.25">
      <c r="A6545" s="1"/>
    </row>
    <row r="6546" spans="1:1" x14ac:dyDescent="0.25">
      <c r="A6546" s="1"/>
    </row>
    <row r="6547" spans="1:1" x14ac:dyDescent="0.25">
      <c r="A6547" s="1"/>
    </row>
    <row r="6548" spans="1:1" x14ac:dyDescent="0.25">
      <c r="A6548" s="1"/>
    </row>
    <row r="6549" spans="1:1" x14ac:dyDescent="0.25">
      <c r="A6549" s="1"/>
    </row>
    <row r="6550" spans="1:1" x14ac:dyDescent="0.25">
      <c r="A6550" s="1"/>
    </row>
    <row r="6551" spans="1:1" x14ac:dyDescent="0.25">
      <c r="A6551" s="1"/>
    </row>
    <row r="6552" spans="1:1" x14ac:dyDescent="0.25">
      <c r="A6552" s="1"/>
    </row>
    <row r="6553" spans="1:1" x14ac:dyDescent="0.25">
      <c r="A6553" s="1"/>
    </row>
    <row r="6554" spans="1:1" x14ac:dyDescent="0.25">
      <c r="A6554" s="1"/>
    </row>
    <row r="6555" spans="1:1" x14ac:dyDescent="0.25">
      <c r="A6555" s="1"/>
    </row>
    <row r="6556" spans="1:1" x14ac:dyDescent="0.25">
      <c r="A6556" s="1"/>
    </row>
    <row r="6557" spans="1:1" x14ac:dyDescent="0.25">
      <c r="A6557" s="1"/>
    </row>
    <row r="6558" spans="1:1" x14ac:dyDescent="0.25">
      <c r="A6558" s="1"/>
    </row>
    <row r="6559" spans="1:1" x14ac:dyDescent="0.25">
      <c r="A6559" s="1"/>
    </row>
    <row r="6560" spans="1:1" x14ac:dyDescent="0.25">
      <c r="A6560" s="1"/>
    </row>
    <row r="6561" spans="1:1" x14ac:dyDescent="0.25">
      <c r="A6561" s="1"/>
    </row>
    <row r="6562" spans="1:1" x14ac:dyDescent="0.25">
      <c r="A6562" s="1"/>
    </row>
    <row r="6563" spans="1:1" x14ac:dyDescent="0.25">
      <c r="A6563" s="1"/>
    </row>
    <row r="6564" spans="1:1" x14ac:dyDescent="0.25">
      <c r="A6564" s="1"/>
    </row>
    <row r="6565" spans="1:1" x14ac:dyDescent="0.25">
      <c r="A6565" s="1"/>
    </row>
    <row r="6566" spans="1:1" x14ac:dyDescent="0.25">
      <c r="A6566" s="1"/>
    </row>
    <row r="6567" spans="1:1" x14ac:dyDescent="0.25">
      <c r="A6567" s="1"/>
    </row>
    <row r="6568" spans="1:1" x14ac:dyDescent="0.25">
      <c r="A6568" s="1"/>
    </row>
    <row r="6569" spans="1:1" x14ac:dyDescent="0.25">
      <c r="A6569" s="1"/>
    </row>
    <row r="6570" spans="1:1" x14ac:dyDescent="0.25">
      <c r="A6570" s="1"/>
    </row>
    <row r="6571" spans="1:1" x14ac:dyDescent="0.25">
      <c r="A6571" s="1"/>
    </row>
    <row r="6572" spans="1:1" x14ac:dyDescent="0.25">
      <c r="A6572" s="1"/>
    </row>
    <row r="6573" spans="1:1" x14ac:dyDescent="0.25">
      <c r="A6573" s="1"/>
    </row>
    <row r="6574" spans="1:1" x14ac:dyDescent="0.25">
      <c r="A6574" s="1"/>
    </row>
    <row r="6575" spans="1:1" x14ac:dyDescent="0.25">
      <c r="A6575" s="1"/>
    </row>
    <row r="6576" spans="1:1" x14ac:dyDescent="0.25">
      <c r="A6576" s="1"/>
    </row>
    <row r="6577" spans="1:1" x14ac:dyDescent="0.25">
      <c r="A6577" s="1"/>
    </row>
    <row r="6578" spans="1:1" x14ac:dyDescent="0.25">
      <c r="A6578" s="1"/>
    </row>
    <row r="6579" spans="1:1" x14ac:dyDescent="0.25">
      <c r="A6579" s="1"/>
    </row>
    <row r="6580" spans="1:1" x14ac:dyDescent="0.25">
      <c r="A6580" s="1"/>
    </row>
    <row r="6581" spans="1:1" x14ac:dyDescent="0.25">
      <c r="A6581" s="1"/>
    </row>
    <row r="6582" spans="1:1" x14ac:dyDescent="0.25">
      <c r="A6582" s="1"/>
    </row>
    <row r="6583" spans="1:1" x14ac:dyDescent="0.25">
      <c r="A6583" s="1"/>
    </row>
    <row r="6584" spans="1:1" x14ac:dyDescent="0.25">
      <c r="A6584" s="1"/>
    </row>
    <row r="6585" spans="1:1" x14ac:dyDescent="0.25">
      <c r="A6585" s="1"/>
    </row>
    <row r="6586" spans="1:1" x14ac:dyDescent="0.25">
      <c r="A6586" s="1"/>
    </row>
    <row r="6587" spans="1:1" x14ac:dyDescent="0.25">
      <c r="A6587" s="1"/>
    </row>
    <row r="6588" spans="1:1" x14ac:dyDescent="0.25">
      <c r="A6588" s="1"/>
    </row>
    <row r="6589" spans="1:1" x14ac:dyDescent="0.25">
      <c r="A6589" s="1"/>
    </row>
    <row r="6590" spans="1:1" x14ac:dyDescent="0.25">
      <c r="A6590" s="1"/>
    </row>
    <row r="6591" spans="1:1" x14ac:dyDescent="0.25">
      <c r="A6591" s="1"/>
    </row>
    <row r="6592" spans="1:1" x14ac:dyDescent="0.25">
      <c r="A6592" s="1"/>
    </row>
    <row r="6593" spans="1:1" x14ac:dyDescent="0.25">
      <c r="A6593" s="1"/>
    </row>
    <row r="6594" spans="1:1" x14ac:dyDescent="0.25">
      <c r="A6594" s="1"/>
    </row>
    <row r="6595" spans="1:1" x14ac:dyDescent="0.25">
      <c r="A6595" s="1"/>
    </row>
    <row r="6596" spans="1:1" x14ac:dyDescent="0.25">
      <c r="A6596" s="1"/>
    </row>
    <row r="6597" spans="1:1" x14ac:dyDescent="0.25">
      <c r="A6597" s="1"/>
    </row>
    <row r="6598" spans="1:1" x14ac:dyDescent="0.25">
      <c r="A6598" s="1"/>
    </row>
    <row r="6599" spans="1:1" x14ac:dyDescent="0.25">
      <c r="A6599" s="1"/>
    </row>
    <row r="6600" spans="1:1" x14ac:dyDescent="0.25">
      <c r="A6600" s="1"/>
    </row>
    <row r="6601" spans="1:1" x14ac:dyDescent="0.25">
      <c r="A6601" s="1"/>
    </row>
    <row r="6602" spans="1:1" x14ac:dyDescent="0.25">
      <c r="A6602" s="1"/>
    </row>
    <row r="6603" spans="1:1" x14ac:dyDescent="0.25">
      <c r="A6603" s="1"/>
    </row>
    <row r="6604" spans="1:1" x14ac:dyDescent="0.25">
      <c r="A6604" s="1"/>
    </row>
    <row r="6605" spans="1:1" x14ac:dyDescent="0.25">
      <c r="A6605" s="1"/>
    </row>
    <row r="6606" spans="1:1" x14ac:dyDescent="0.25">
      <c r="A6606" s="1"/>
    </row>
    <row r="6607" spans="1:1" x14ac:dyDescent="0.25">
      <c r="A6607" s="1"/>
    </row>
    <row r="6608" spans="1:1" x14ac:dyDescent="0.25">
      <c r="A6608" s="1"/>
    </row>
    <row r="6609" spans="1:1" x14ac:dyDescent="0.25">
      <c r="A6609" s="1"/>
    </row>
    <row r="6610" spans="1:1" x14ac:dyDescent="0.25">
      <c r="A6610" s="1"/>
    </row>
    <row r="6611" spans="1:1" x14ac:dyDescent="0.25">
      <c r="A6611" s="1"/>
    </row>
    <row r="6612" spans="1:1" x14ac:dyDescent="0.25">
      <c r="A6612" s="1"/>
    </row>
    <row r="6613" spans="1:1" x14ac:dyDescent="0.25">
      <c r="A6613" s="1"/>
    </row>
    <row r="6614" spans="1:1" x14ac:dyDescent="0.25">
      <c r="A6614" s="1"/>
    </row>
    <row r="6615" spans="1:1" x14ac:dyDescent="0.25">
      <c r="A6615" s="1"/>
    </row>
    <row r="6616" spans="1:1" x14ac:dyDescent="0.25">
      <c r="A6616" s="1"/>
    </row>
    <row r="6617" spans="1:1" x14ac:dyDescent="0.25">
      <c r="A6617" s="1"/>
    </row>
    <row r="6618" spans="1:1" x14ac:dyDescent="0.25">
      <c r="A6618" s="1"/>
    </row>
    <row r="6619" spans="1:1" x14ac:dyDescent="0.25">
      <c r="A6619" s="1"/>
    </row>
    <row r="6620" spans="1:1" x14ac:dyDescent="0.25">
      <c r="A6620" s="1"/>
    </row>
    <row r="6621" spans="1:1" x14ac:dyDescent="0.25">
      <c r="A6621" s="1"/>
    </row>
    <row r="6622" spans="1:1" x14ac:dyDescent="0.25">
      <c r="A6622" s="1"/>
    </row>
    <row r="6623" spans="1:1" x14ac:dyDescent="0.25">
      <c r="A6623" s="1"/>
    </row>
    <row r="6624" spans="1:1" x14ac:dyDescent="0.25">
      <c r="A6624" s="1"/>
    </row>
    <row r="6625" spans="1:1" x14ac:dyDescent="0.25">
      <c r="A6625" s="1"/>
    </row>
    <row r="6626" spans="1:1" x14ac:dyDescent="0.25">
      <c r="A6626" s="1"/>
    </row>
    <row r="6627" spans="1:1" x14ac:dyDescent="0.25">
      <c r="A6627" s="1"/>
    </row>
    <row r="6628" spans="1:1" x14ac:dyDescent="0.25">
      <c r="A6628" s="1"/>
    </row>
    <row r="6629" spans="1:1" x14ac:dyDescent="0.25">
      <c r="A6629" s="1"/>
    </row>
    <row r="6630" spans="1:1" x14ac:dyDescent="0.25">
      <c r="A6630" s="1"/>
    </row>
    <row r="6631" spans="1:1" x14ac:dyDescent="0.25">
      <c r="A6631" s="1"/>
    </row>
    <row r="6632" spans="1:1" x14ac:dyDescent="0.25">
      <c r="A6632" s="1"/>
    </row>
    <row r="6633" spans="1:1" x14ac:dyDescent="0.25">
      <c r="A6633" s="1"/>
    </row>
    <row r="6634" spans="1:1" x14ac:dyDescent="0.25">
      <c r="A6634" s="1"/>
    </row>
    <row r="6635" spans="1:1" x14ac:dyDescent="0.25">
      <c r="A6635" s="1"/>
    </row>
    <row r="6636" spans="1:1" x14ac:dyDescent="0.25">
      <c r="A6636" s="1"/>
    </row>
    <row r="6637" spans="1:1" x14ac:dyDescent="0.25">
      <c r="A6637" s="1"/>
    </row>
    <row r="6638" spans="1:1" x14ac:dyDescent="0.25">
      <c r="A6638" s="1"/>
    </row>
    <row r="6639" spans="1:1" x14ac:dyDescent="0.25">
      <c r="A6639" s="1"/>
    </row>
    <row r="6640" spans="1:1" x14ac:dyDescent="0.25">
      <c r="A6640" s="1"/>
    </row>
    <row r="6641" spans="1:1" x14ac:dyDescent="0.25">
      <c r="A6641" s="1"/>
    </row>
    <row r="6642" spans="1:1" x14ac:dyDescent="0.25">
      <c r="A6642" s="1"/>
    </row>
    <row r="6643" spans="1:1" x14ac:dyDescent="0.25">
      <c r="A6643" s="1"/>
    </row>
    <row r="6644" spans="1:1" x14ac:dyDescent="0.25">
      <c r="A6644" s="1"/>
    </row>
    <row r="6645" spans="1:1" x14ac:dyDescent="0.25">
      <c r="A6645" s="1"/>
    </row>
    <row r="6646" spans="1:1" x14ac:dyDescent="0.25">
      <c r="A6646" s="1"/>
    </row>
    <row r="6647" spans="1:1" x14ac:dyDescent="0.25">
      <c r="A6647" s="1"/>
    </row>
    <row r="6648" spans="1:1" x14ac:dyDescent="0.25">
      <c r="A6648" s="1"/>
    </row>
    <row r="6649" spans="1:1" x14ac:dyDescent="0.25">
      <c r="A6649" s="1"/>
    </row>
    <row r="6650" spans="1:1" x14ac:dyDescent="0.25">
      <c r="A6650" s="1"/>
    </row>
    <row r="6651" spans="1:1" x14ac:dyDescent="0.25">
      <c r="A6651" s="1"/>
    </row>
    <row r="6652" spans="1:1" x14ac:dyDescent="0.25">
      <c r="A6652" s="1"/>
    </row>
    <row r="6653" spans="1:1" x14ac:dyDescent="0.25">
      <c r="A6653" s="1"/>
    </row>
    <row r="6654" spans="1:1" x14ac:dyDescent="0.25">
      <c r="A6654" s="1"/>
    </row>
    <row r="6655" spans="1:1" x14ac:dyDescent="0.25">
      <c r="A6655" s="1"/>
    </row>
    <row r="6656" spans="1:1" x14ac:dyDescent="0.25">
      <c r="A6656" s="1"/>
    </row>
    <row r="6657" spans="1:1" x14ac:dyDescent="0.25">
      <c r="A6657" s="1"/>
    </row>
    <row r="6658" spans="1:1" x14ac:dyDescent="0.25">
      <c r="A6658" s="1"/>
    </row>
    <row r="6659" spans="1:1" x14ac:dyDescent="0.25">
      <c r="A6659" s="1"/>
    </row>
    <row r="6660" spans="1:1" x14ac:dyDescent="0.25">
      <c r="A6660" s="1"/>
    </row>
    <row r="6661" spans="1:1" x14ac:dyDescent="0.25">
      <c r="A6661" s="1"/>
    </row>
    <row r="6662" spans="1:1" x14ac:dyDescent="0.25">
      <c r="A6662" s="1"/>
    </row>
    <row r="6663" spans="1:1" x14ac:dyDescent="0.25">
      <c r="A6663" s="1"/>
    </row>
    <row r="6664" spans="1:1" x14ac:dyDescent="0.25">
      <c r="A6664" s="1"/>
    </row>
    <row r="6665" spans="1:1" x14ac:dyDescent="0.25">
      <c r="A6665" s="1"/>
    </row>
    <row r="6666" spans="1:1" x14ac:dyDescent="0.25">
      <c r="A6666" s="1"/>
    </row>
    <row r="6667" spans="1:1" x14ac:dyDescent="0.25">
      <c r="A6667" s="1"/>
    </row>
    <row r="6668" spans="1:1" x14ac:dyDescent="0.25">
      <c r="A6668" s="1"/>
    </row>
    <row r="6669" spans="1:1" x14ac:dyDescent="0.25">
      <c r="A6669" s="1"/>
    </row>
    <row r="6670" spans="1:1" x14ac:dyDescent="0.25">
      <c r="A6670" s="1"/>
    </row>
    <row r="6671" spans="1:1" x14ac:dyDescent="0.25">
      <c r="A6671" s="1"/>
    </row>
    <row r="6672" spans="1:1" x14ac:dyDescent="0.25">
      <c r="A6672" s="1"/>
    </row>
    <row r="6673" spans="1:1" x14ac:dyDescent="0.25">
      <c r="A6673" s="1"/>
    </row>
    <row r="6674" spans="1:1" x14ac:dyDescent="0.25">
      <c r="A6674" s="1"/>
    </row>
    <row r="6675" spans="1:1" x14ac:dyDescent="0.25">
      <c r="A6675" s="1"/>
    </row>
    <row r="6676" spans="1:1" x14ac:dyDescent="0.25">
      <c r="A6676" s="1"/>
    </row>
    <row r="6677" spans="1:1" x14ac:dyDescent="0.25">
      <c r="A6677" s="1"/>
    </row>
    <row r="6678" spans="1:1" x14ac:dyDescent="0.25">
      <c r="A6678" s="1"/>
    </row>
    <row r="6679" spans="1:1" x14ac:dyDescent="0.25">
      <c r="A6679" s="1"/>
    </row>
    <row r="6680" spans="1:1" x14ac:dyDescent="0.25">
      <c r="A6680" s="1"/>
    </row>
    <row r="6681" spans="1:1" x14ac:dyDescent="0.25">
      <c r="A6681" s="1"/>
    </row>
    <row r="6682" spans="1:1" x14ac:dyDescent="0.25">
      <c r="A6682" s="1"/>
    </row>
    <row r="6683" spans="1:1" x14ac:dyDescent="0.25">
      <c r="A6683" s="1"/>
    </row>
    <row r="6684" spans="1:1" x14ac:dyDescent="0.25">
      <c r="A6684" s="1"/>
    </row>
    <row r="6685" spans="1:1" x14ac:dyDescent="0.25">
      <c r="A6685" s="1"/>
    </row>
    <row r="6686" spans="1:1" x14ac:dyDescent="0.25">
      <c r="A6686" s="1"/>
    </row>
    <row r="6687" spans="1:1" x14ac:dyDescent="0.25">
      <c r="A6687" s="1"/>
    </row>
    <row r="6688" spans="1:1" x14ac:dyDescent="0.25">
      <c r="A6688" s="1"/>
    </row>
    <row r="6689" spans="1:1" x14ac:dyDescent="0.25">
      <c r="A6689" s="1"/>
    </row>
    <row r="6690" spans="1:1" x14ac:dyDescent="0.25">
      <c r="A6690" s="1"/>
    </row>
    <row r="6691" spans="1:1" x14ac:dyDescent="0.25">
      <c r="A6691" s="1"/>
    </row>
    <row r="6692" spans="1:1" x14ac:dyDescent="0.25">
      <c r="A6692" s="1"/>
    </row>
    <row r="6693" spans="1:1" x14ac:dyDescent="0.25">
      <c r="A6693" s="1"/>
    </row>
    <row r="6694" spans="1:1" x14ac:dyDescent="0.25">
      <c r="A6694" s="1"/>
    </row>
    <row r="6695" spans="1:1" x14ac:dyDescent="0.25">
      <c r="A6695" s="1"/>
    </row>
    <row r="6696" spans="1:1" x14ac:dyDescent="0.25">
      <c r="A6696" s="1"/>
    </row>
    <row r="6697" spans="1:1" x14ac:dyDescent="0.25">
      <c r="A6697" s="1"/>
    </row>
    <row r="6698" spans="1:1" x14ac:dyDescent="0.25">
      <c r="A6698" s="1"/>
    </row>
    <row r="6699" spans="1:1" x14ac:dyDescent="0.25">
      <c r="A6699" s="1"/>
    </row>
    <row r="6700" spans="1:1" x14ac:dyDescent="0.25">
      <c r="A6700" s="1"/>
    </row>
    <row r="6701" spans="1:1" x14ac:dyDescent="0.25">
      <c r="A6701" s="1"/>
    </row>
    <row r="6702" spans="1:1" x14ac:dyDescent="0.25">
      <c r="A6702" s="1"/>
    </row>
    <row r="6703" spans="1:1" x14ac:dyDescent="0.25">
      <c r="A6703" s="1"/>
    </row>
    <row r="6704" spans="1:1" x14ac:dyDescent="0.25">
      <c r="A6704" s="1"/>
    </row>
    <row r="6705" spans="1:1" x14ac:dyDescent="0.25">
      <c r="A6705" s="1"/>
    </row>
    <row r="6706" spans="1:1" x14ac:dyDescent="0.25">
      <c r="A6706" s="1"/>
    </row>
    <row r="6707" spans="1:1" x14ac:dyDescent="0.25">
      <c r="A6707" s="1"/>
    </row>
    <row r="6708" spans="1:1" x14ac:dyDescent="0.25">
      <c r="A6708" s="1"/>
    </row>
    <row r="6709" spans="1:1" x14ac:dyDescent="0.25">
      <c r="A6709" s="1"/>
    </row>
    <row r="6710" spans="1:1" x14ac:dyDescent="0.25">
      <c r="A6710" s="1"/>
    </row>
    <row r="6711" spans="1:1" x14ac:dyDescent="0.25">
      <c r="A6711" s="1"/>
    </row>
    <row r="6712" spans="1:1" x14ac:dyDescent="0.25">
      <c r="A6712" s="1"/>
    </row>
    <row r="6713" spans="1:1" x14ac:dyDescent="0.25">
      <c r="A6713" s="1"/>
    </row>
    <row r="6714" spans="1:1" x14ac:dyDescent="0.25">
      <c r="A6714" s="1"/>
    </row>
    <row r="6715" spans="1:1" x14ac:dyDescent="0.25">
      <c r="A6715" s="1"/>
    </row>
    <row r="6716" spans="1:1" x14ac:dyDescent="0.25">
      <c r="A6716" s="1"/>
    </row>
    <row r="6717" spans="1:1" x14ac:dyDescent="0.25">
      <c r="A6717" s="1"/>
    </row>
    <row r="6718" spans="1:1" x14ac:dyDescent="0.25">
      <c r="A6718" s="1"/>
    </row>
    <row r="6719" spans="1:1" x14ac:dyDescent="0.25">
      <c r="A6719" s="1"/>
    </row>
    <row r="6720" spans="1:1" x14ac:dyDescent="0.25">
      <c r="A6720" s="1"/>
    </row>
    <row r="6721" spans="1:1" x14ac:dyDescent="0.25">
      <c r="A6721" s="1"/>
    </row>
    <row r="6722" spans="1:1" x14ac:dyDescent="0.25">
      <c r="A6722" s="1"/>
    </row>
    <row r="6723" spans="1:1" x14ac:dyDescent="0.25">
      <c r="A6723" s="1"/>
    </row>
    <row r="6724" spans="1:1" x14ac:dyDescent="0.25">
      <c r="A6724" s="1"/>
    </row>
    <row r="6725" spans="1:1" x14ac:dyDescent="0.25">
      <c r="A6725" s="1"/>
    </row>
    <row r="6726" spans="1:1" x14ac:dyDescent="0.25">
      <c r="A6726" s="1"/>
    </row>
    <row r="6727" spans="1:1" x14ac:dyDescent="0.25">
      <c r="A6727" s="1"/>
    </row>
    <row r="6728" spans="1:1" x14ac:dyDescent="0.25">
      <c r="A6728" s="1"/>
    </row>
    <row r="6729" spans="1:1" x14ac:dyDescent="0.25">
      <c r="A6729" s="1"/>
    </row>
    <row r="6730" spans="1:1" x14ac:dyDescent="0.25">
      <c r="A6730" s="1"/>
    </row>
    <row r="6731" spans="1:1" x14ac:dyDescent="0.25">
      <c r="A6731" s="1"/>
    </row>
    <row r="6732" spans="1:1" x14ac:dyDescent="0.25">
      <c r="A6732" s="1"/>
    </row>
    <row r="6733" spans="1:1" x14ac:dyDescent="0.25">
      <c r="A6733" s="1"/>
    </row>
    <row r="6734" spans="1:1" x14ac:dyDescent="0.25">
      <c r="A6734" s="1"/>
    </row>
    <row r="6735" spans="1:1" x14ac:dyDescent="0.25">
      <c r="A6735" s="1"/>
    </row>
    <row r="6736" spans="1:1" x14ac:dyDescent="0.25">
      <c r="A6736" s="1"/>
    </row>
    <row r="6737" spans="1:1" x14ac:dyDescent="0.25">
      <c r="A6737" s="1"/>
    </row>
    <row r="6738" spans="1:1" x14ac:dyDescent="0.25">
      <c r="A6738" s="1"/>
    </row>
    <row r="6739" spans="1:1" x14ac:dyDescent="0.25">
      <c r="A6739" s="1"/>
    </row>
    <row r="6740" spans="1:1" x14ac:dyDescent="0.25">
      <c r="A6740" s="1"/>
    </row>
    <row r="6741" spans="1:1" x14ac:dyDescent="0.25">
      <c r="A6741" s="1"/>
    </row>
    <row r="6742" spans="1:1" x14ac:dyDescent="0.25">
      <c r="A6742" s="1"/>
    </row>
    <row r="6743" spans="1:1" x14ac:dyDescent="0.25">
      <c r="A6743" s="1"/>
    </row>
    <row r="6744" spans="1:1" x14ac:dyDescent="0.25">
      <c r="A6744" s="1"/>
    </row>
    <row r="6745" spans="1:1" x14ac:dyDescent="0.25">
      <c r="A6745" s="1"/>
    </row>
    <row r="6746" spans="1:1" x14ac:dyDescent="0.25">
      <c r="A6746" s="1"/>
    </row>
    <row r="6747" spans="1:1" x14ac:dyDescent="0.25">
      <c r="A6747" s="1"/>
    </row>
    <row r="6748" spans="1:1" x14ac:dyDescent="0.25">
      <c r="A6748" s="1"/>
    </row>
    <row r="6749" spans="1:1" x14ac:dyDescent="0.25">
      <c r="A6749" s="1"/>
    </row>
    <row r="6750" spans="1:1" x14ac:dyDescent="0.25">
      <c r="A6750" s="1"/>
    </row>
    <row r="6751" spans="1:1" x14ac:dyDescent="0.25">
      <c r="A6751" s="1"/>
    </row>
    <row r="6752" spans="1:1" x14ac:dyDescent="0.25">
      <c r="A6752" s="1"/>
    </row>
    <row r="6753" spans="1:1" x14ac:dyDescent="0.25">
      <c r="A6753" s="1"/>
    </row>
    <row r="6754" spans="1:1" x14ac:dyDescent="0.25">
      <c r="A6754" s="1"/>
    </row>
    <row r="6755" spans="1:1" x14ac:dyDescent="0.25">
      <c r="A6755" s="1"/>
    </row>
    <row r="6756" spans="1:1" x14ac:dyDescent="0.25">
      <c r="A6756" s="1"/>
    </row>
    <row r="6757" spans="1:1" x14ac:dyDescent="0.25">
      <c r="A6757" s="1"/>
    </row>
    <row r="6758" spans="1:1" x14ac:dyDescent="0.25">
      <c r="A6758" s="1"/>
    </row>
    <row r="6759" spans="1:1" x14ac:dyDescent="0.25">
      <c r="A6759" s="1"/>
    </row>
    <row r="6760" spans="1:1" x14ac:dyDescent="0.25">
      <c r="A6760" s="1"/>
    </row>
    <row r="6761" spans="1:1" x14ac:dyDescent="0.25">
      <c r="A6761" s="1"/>
    </row>
    <row r="6762" spans="1:1" x14ac:dyDescent="0.25">
      <c r="A6762" s="1"/>
    </row>
    <row r="6763" spans="1:1" x14ac:dyDescent="0.25">
      <c r="A6763" s="1"/>
    </row>
    <row r="6764" spans="1:1" x14ac:dyDescent="0.25">
      <c r="A6764" s="1"/>
    </row>
    <row r="6765" spans="1:1" x14ac:dyDescent="0.25">
      <c r="A6765" s="1"/>
    </row>
    <row r="6766" spans="1:1" x14ac:dyDescent="0.25">
      <c r="A6766" s="1"/>
    </row>
    <row r="6767" spans="1:1" x14ac:dyDescent="0.25">
      <c r="A6767" s="1"/>
    </row>
    <row r="6768" spans="1:1" x14ac:dyDescent="0.25">
      <c r="A6768" s="1"/>
    </row>
    <row r="6769" spans="1:1" x14ac:dyDescent="0.25">
      <c r="A6769" s="1"/>
    </row>
    <row r="6770" spans="1:1" x14ac:dyDescent="0.25">
      <c r="A6770" s="1"/>
    </row>
    <row r="6771" spans="1:1" x14ac:dyDescent="0.25">
      <c r="A6771" s="1"/>
    </row>
    <row r="6772" spans="1:1" x14ac:dyDescent="0.25">
      <c r="A6772" s="1"/>
    </row>
    <row r="6773" spans="1:1" x14ac:dyDescent="0.25">
      <c r="A6773" s="1"/>
    </row>
    <row r="6774" spans="1:1" x14ac:dyDescent="0.25">
      <c r="A6774" s="1"/>
    </row>
    <row r="6775" spans="1:1" x14ac:dyDescent="0.25">
      <c r="A6775" s="1"/>
    </row>
    <row r="6776" spans="1:1" x14ac:dyDescent="0.25">
      <c r="A6776" s="1"/>
    </row>
    <row r="6777" spans="1:1" x14ac:dyDescent="0.25">
      <c r="A6777" s="1"/>
    </row>
    <row r="6778" spans="1:1" x14ac:dyDescent="0.25">
      <c r="A6778" s="1"/>
    </row>
    <row r="6779" spans="1:1" x14ac:dyDescent="0.25">
      <c r="A6779" s="1"/>
    </row>
    <row r="6780" spans="1:1" x14ac:dyDescent="0.25">
      <c r="A6780" s="1"/>
    </row>
    <row r="6781" spans="1:1" x14ac:dyDescent="0.25">
      <c r="A6781" s="1"/>
    </row>
    <row r="6782" spans="1:1" x14ac:dyDescent="0.25">
      <c r="A6782" s="1"/>
    </row>
    <row r="6783" spans="1:1" x14ac:dyDescent="0.25">
      <c r="A6783" s="1"/>
    </row>
    <row r="6784" spans="1:1" x14ac:dyDescent="0.25">
      <c r="A6784" s="1"/>
    </row>
    <row r="6785" spans="1:1" x14ac:dyDescent="0.25">
      <c r="A6785" s="1"/>
    </row>
    <row r="6786" spans="1:1" x14ac:dyDescent="0.25">
      <c r="A6786" s="1"/>
    </row>
    <row r="6787" spans="1:1" x14ac:dyDescent="0.25">
      <c r="A6787" s="1"/>
    </row>
    <row r="6788" spans="1:1" x14ac:dyDescent="0.25">
      <c r="A6788" s="1"/>
    </row>
    <row r="6789" spans="1:1" x14ac:dyDescent="0.25">
      <c r="A6789" s="1"/>
    </row>
    <row r="6790" spans="1:1" x14ac:dyDescent="0.25">
      <c r="A6790" s="1"/>
    </row>
    <row r="6791" spans="1:1" x14ac:dyDescent="0.25">
      <c r="A6791" s="1"/>
    </row>
    <row r="6792" spans="1:1" x14ac:dyDescent="0.25">
      <c r="A6792" s="1"/>
    </row>
    <row r="6793" spans="1:1" x14ac:dyDescent="0.25">
      <c r="A6793" s="1"/>
    </row>
    <row r="6794" spans="1:1" x14ac:dyDescent="0.25">
      <c r="A6794" s="1"/>
    </row>
    <row r="6795" spans="1:1" x14ac:dyDescent="0.25">
      <c r="A6795" s="1"/>
    </row>
    <row r="6796" spans="1:1" x14ac:dyDescent="0.25">
      <c r="A6796" s="1"/>
    </row>
    <row r="6797" spans="1:1" x14ac:dyDescent="0.25">
      <c r="A6797" s="1"/>
    </row>
    <row r="6798" spans="1:1" x14ac:dyDescent="0.25">
      <c r="A6798" s="1"/>
    </row>
    <row r="6799" spans="1:1" x14ac:dyDescent="0.25">
      <c r="A6799" s="1"/>
    </row>
    <row r="6800" spans="1:1" x14ac:dyDescent="0.25">
      <c r="A6800" s="1"/>
    </row>
    <row r="6801" spans="1:1" x14ac:dyDescent="0.25">
      <c r="A6801" s="1"/>
    </row>
    <row r="6802" spans="1:1" x14ac:dyDescent="0.25">
      <c r="A6802" s="1"/>
    </row>
    <row r="6803" spans="1:1" x14ac:dyDescent="0.25">
      <c r="A6803" s="1"/>
    </row>
    <row r="6804" spans="1:1" x14ac:dyDescent="0.25">
      <c r="A6804" s="1"/>
    </row>
    <row r="6805" spans="1:1" x14ac:dyDescent="0.25">
      <c r="A6805" s="1"/>
    </row>
    <row r="6806" spans="1:1" x14ac:dyDescent="0.25">
      <c r="A6806" s="1"/>
    </row>
    <row r="6807" spans="1:1" x14ac:dyDescent="0.25">
      <c r="A6807" s="1"/>
    </row>
    <row r="6808" spans="1:1" x14ac:dyDescent="0.25">
      <c r="A6808" s="1"/>
    </row>
    <row r="6809" spans="1:1" x14ac:dyDescent="0.25">
      <c r="A6809" s="1"/>
    </row>
    <row r="6810" spans="1:1" x14ac:dyDescent="0.25">
      <c r="A6810" s="1"/>
    </row>
    <row r="6811" spans="1:1" x14ac:dyDescent="0.25">
      <c r="A6811" s="1"/>
    </row>
    <row r="6812" spans="1:1" x14ac:dyDescent="0.25">
      <c r="A6812" s="1"/>
    </row>
    <row r="6813" spans="1:1" x14ac:dyDescent="0.25">
      <c r="A6813" s="1"/>
    </row>
    <row r="6814" spans="1:1" x14ac:dyDescent="0.25">
      <c r="A6814" s="1"/>
    </row>
    <row r="6815" spans="1:1" x14ac:dyDescent="0.25">
      <c r="A6815" s="1"/>
    </row>
    <row r="6816" spans="1:1" x14ac:dyDescent="0.25">
      <c r="A6816" s="1"/>
    </row>
    <row r="6817" spans="1:1" x14ac:dyDescent="0.25">
      <c r="A6817" s="1"/>
    </row>
    <row r="6818" spans="1:1" x14ac:dyDescent="0.25">
      <c r="A6818" s="1"/>
    </row>
    <row r="6819" spans="1:1" x14ac:dyDescent="0.25">
      <c r="A6819" s="1"/>
    </row>
    <row r="6820" spans="1:1" x14ac:dyDescent="0.25">
      <c r="A6820" s="1"/>
    </row>
    <row r="6821" spans="1:1" x14ac:dyDescent="0.25">
      <c r="A6821" s="1"/>
    </row>
    <row r="6822" spans="1:1" x14ac:dyDescent="0.25">
      <c r="A6822" s="1"/>
    </row>
    <row r="6823" spans="1:1" x14ac:dyDescent="0.25">
      <c r="A6823" s="1"/>
    </row>
    <row r="6824" spans="1:1" x14ac:dyDescent="0.25">
      <c r="A6824" s="1"/>
    </row>
    <row r="6825" spans="1:1" x14ac:dyDescent="0.25">
      <c r="A6825" s="1"/>
    </row>
    <row r="6826" spans="1:1" x14ac:dyDescent="0.25">
      <c r="A6826" s="1"/>
    </row>
    <row r="6827" spans="1:1" x14ac:dyDescent="0.25">
      <c r="A6827" s="1"/>
    </row>
    <row r="6828" spans="1:1" x14ac:dyDescent="0.25">
      <c r="A6828" s="1"/>
    </row>
    <row r="6829" spans="1:1" x14ac:dyDescent="0.25">
      <c r="A6829" s="1"/>
    </row>
    <row r="6830" spans="1:1" x14ac:dyDescent="0.25">
      <c r="A6830" s="1"/>
    </row>
    <row r="6831" spans="1:1" x14ac:dyDescent="0.25">
      <c r="A6831" s="1"/>
    </row>
    <row r="6832" spans="1:1" x14ac:dyDescent="0.25">
      <c r="A6832" s="1"/>
    </row>
    <row r="6833" spans="1:1" x14ac:dyDescent="0.25">
      <c r="A6833" s="1"/>
    </row>
    <row r="6834" spans="1:1" x14ac:dyDescent="0.25">
      <c r="A6834" s="1"/>
    </row>
    <row r="6835" spans="1:1" x14ac:dyDescent="0.25">
      <c r="A6835" s="1"/>
    </row>
    <row r="6836" spans="1:1" x14ac:dyDescent="0.25">
      <c r="A6836" s="1"/>
    </row>
    <row r="6837" spans="1:1" x14ac:dyDescent="0.25">
      <c r="A6837" s="1"/>
    </row>
    <row r="6838" spans="1:1" x14ac:dyDescent="0.25">
      <c r="A6838" s="1"/>
    </row>
    <row r="6839" spans="1:1" x14ac:dyDescent="0.25">
      <c r="A6839" s="1"/>
    </row>
    <row r="6840" spans="1:1" x14ac:dyDescent="0.25">
      <c r="A6840" s="1"/>
    </row>
    <row r="6841" spans="1:1" x14ac:dyDescent="0.25">
      <c r="A6841" s="1"/>
    </row>
    <row r="6842" spans="1:1" x14ac:dyDescent="0.25">
      <c r="A6842" s="1"/>
    </row>
    <row r="6843" spans="1:1" x14ac:dyDescent="0.25">
      <c r="A6843" s="1"/>
    </row>
    <row r="6844" spans="1:1" x14ac:dyDescent="0.25">
      <c r="A6844" s="1"/>
    </row>
    <row r="6845" spans="1:1" x14ac:dyDescent="0.25">
      <c r="A6845" s="1"/>
    </row>
    <row r="6846" spans="1:1" x14ac:dyDescent="0.25">
      <c r="A6846" s="1"/>
    </row>
    <row r="6847" spans="1:1" x14ac:dyDescent="0.25">
      <c r="A6847" s="1"/>
    </row>
    <row r="6848" spans="1:1" x14ac:dyDescent="0.25">
      <c r="A6848" s="1"/>
    </row>
    <row r="6849" spans="1:1" x14ac:dyDescent="0.25">
      <c r="A6849" s="1"/>
    </row>
    <row r="6850" spans="1:1" x14ac:dyDescent="0.25">
      <c r="A6850" s="1"/>
    </row>
    <row r="6851" spans="1:1" x14ac:dyDescent="0.25">
      <c r="A6851" s="1"/>
    </row>
    <row r="6852" spans="1:1" x14ac:dyDescent="0.25">
      <c r="A6852" s="1"/>
    </row>
    <row r="6853" spans="1:1" x14ac:dyDescent="0.25">
      <c r="A6853" s="1"/>
    </row>
    <row r="6854" spans="1:1" x14ac:dyDescent="0.25">
      <c r="A6854" s="1"/>
    </row>
    <row r="6855" spans="1:1" x14ac:dyDescent="0.25">
      <c r="A6855" s="1"/>
    </row>
    <row r="6856" spans="1:1" x14ac:dyDescent="0.25">
      <c r="A6856" s="1"/>
    </row>
    <row r="6857" spans="1:1" x14ac:dyDescent="0.25">
      <c r="A6857" s="1"/>
    </row>
    <row r="6858" spans="1:1" x14ac:dyDescent="0.25">
      <c r="A6858" s="1"/>
    </row>
    <row r="6859" spans="1:1" x14ac:dyDescent="0.25">
      <c r="A6859" s="1"/>
    </row>
    <row r="6860" spans="1:1" x14ac:dyDescent="0.25">
      <c r="A6860" s="1"/>
    </row>
    <row r="6861" spans="1:1" x14ac:dyDescent="0.25">
      <c r="A6861" s="1"/>
    </row>
    <row r="6862" spans="1:1" x14ac:dyDescent="0.25">
      <c r="A6862" s="1"/>
    </row>
    <row r="6863" spans="1:1" x14ac:dyDescent="0.25">
      <c r="A6863" s="1"/>
    </row>
    <row r="6864" spans="1:1" x14ac:dyDescent="0.25">
      <c r="A6864" s="1"/>
    </row>
    <row r="6865" spans="1:1" x14ac:dyDescent="0.25">
      <c r="A6865" s="1"/>
    </row>
    <row r="6866" spans="1:1" x14ac:dyDescent="0.25">
      <c r="A6866" s="1"/>
    </row>
    <row r="6867" spans="1:1" x14ac:dyDescent="0.25">
      <c r="A6867" s="1"/>
    </row>
    <row r="6868" spans="1:1" x14ac:dyDescent="0.25">
      <c r="A6868" s="1"/>
    </row>
    <row r="6869" spans="1:1" x14ac:dyDescent="0.25">
      <c r="A6869" s="1"/>
    </row>
    <row r="6870" spans="1:1" x14ac:dyDescent="0.25">
      <c r="A6870" s="1"/>
    </row>
    <row r="6871" spans="1:1" x14ac:dyDescent="0.25">
      <c r="A6871" s="1"/>
    </row>
    <row r="6872" spans="1:1" x14ac:dyDescent="0.25">
      <c r="A6872" s="1"/>
    </row>
    <row r="6873" spans="1:1" x14ac:dyDescent="0.25">
      <c r="A6873" s="1"/>
    </row>
    <row r="6874" spans="1:1" x14ac:dyDescent="0.25">
      <c r="A6874" s="1"/>
    </row>
    <row r="6875" spans="1:1" x14ac:dyDescent="0.25">
      <c r="A6875" s="1"/>
    </row>
    <row r="6876" spans="1:1" x14ac:dyDescent="0.25">
      <c r="A6876" s="1"/>
    </row>
    <row r="6877" spans="1:1" x14ac:dyDescent="0.25">
      <c r="A6877" s="1"/>
    </row>
    <row r="6878" spans="1:1" x14ac:dyDescent="0.25">
      <c r="A6878" s="1"/>
    </row>
    <row r="6879" spans="1:1" x14ac:dyDescent="0.25">
      <c r="A6879" s="1"/>
    </row>
    <row r="6880" spans="1:1" x14ac:dyDescent="0.25">
      <c r="A6880" s="1"/>
    </row>
    <row r="6881" spans="1:1" x14ac:dyDescent="0.25">
      <c r="A6881" s="1"/>
    </row>
    <row r="6882" spans="1:1" x14ac:dyDescent="0.25">
      <c r="A6882" s="1"/>
    </row>
    <row r="6883" spans="1:1" x14ac:dyDescent="0.25">
      <c r="A6883" s="1"/>
    </row>
    <row r="6884" spans="1:1" x14ac:dyDescent="0.25">
      <c r="A6884" s="1"/>
    </row>
    <row r="6885" spans="1:1" x14ac:dyDescent="0.25">
      <c r="A6885" s="1"/>
    </row>
    <row r="6886" spans="1:1" x14ac:dyDescent="0.25">
      <c r="A6886" s="1"/>
    </row>
    <row r="6887" spans="1:1" x14ac:dyDescent="0.25">
      <c r="A6887" s="1"/>
    </row>
    <row r="6888" spans="1:1" x14ac:dyDescent="0.25">
      <c r="A6888" s="1"/>
    </row>
    <row r="6889" spans="1:1" x14ac:dyDescent="0.25">
      <c r="A6889" s="1"/>
    </row>
    <row r="6890" spans="1:1" x14ac:dyDescent="0.25">
      <c r="A6890" s="1"/>
    </row>
    <row r="6891" spans="1:1" x14ac:dyDescent="0.25">
      <c r="A6891" s="1"/>
    </row>
    <row r="6892" spans="1:1" x14ac:dyDescent="0.25">
      <c r="A6892" s="1"/>
    </row>
    <row r="6893" spans="1:1" x14ac:dyDescent="0.25">
      <c r="A6893" s="1"/>
    </row>
    <row r="6894" spans="1:1" x14ac:dyDescent="0.25">
      <c r="A6894" s="1"/>
    </row>
    <row r="6895" spans="1:1" x14ac:dyDescent="0.25">
      <c r="A6895" s="1"/>
    </row>
    <row r="6896" spans="1:1" x14ac:dyDescent="0.25">
      <c r="A6896" s="1"/>
    </row>
    <row r="6897" spans="1:1" x14ac:dyDescent="0.25">
      <c r="A6897" s="1"/>
    </row>
    <row r="6898" spans="1:1" x14ac:dyDescent="0.25">
      <c r="A6898" s="1"/>
    </row>
    <row r="6899" spans="1:1" x14ac:dyDescent="0.25">
      <c r="A6899" s="1"/>
    </row>
    <row r="6900" spans="1:1" x14ac:dyDescent="0.25">
      <c r="A6900" s="1"/>
    </row>
    <row r="6901" spans="1:1" x14ac:dyDescent="0.25">
      <c r="A6901" s="1"/>
    </row>
    <row r="6902" spans="1:1" x14ac:dyDescent="0.25">
      <c r="A6902" s="1"/>
    </row>
    <row r="6903" spans="1:1" x14ac:dyDescent="0.25">
      <c r="A6903" s="1"/>
    </row>
    <row r="6904" spans="1:1" x14ac:dyDescent="0.25">
      <c r="A6904" s="1"/>
    </row>
    <row r="6905" spans="1:1" x14ac:dyDescent="0.25">
      <c r="A6905" s="1"/>
    </row>
    <row r="6906" spans="1:1" x14ac:dyDescent="0.25">
      <c r="A6906" s="1"/>
    </row>
    <row r="6907" spans="1:1" x14ac:dyDescent="0.25">
      <c r="A6907" s="1"/>
    </row>
    <row r="6908" spans="1:1" x14ac:dyDescent="0.25">
      <c r="A6908" s="1"/>
    </row>
    <row r="6909" spans="1:1" x14ac:dyDescent="0.25">
      <c r="A6909" s="1"/>
    </row>
    <row r="6910" spans="1:1" x14ac:dyDescent="0.25">
      <c r="A6910" s="1"/>
    </row>
    <row r="6911" spans="1:1" x14ac:dyDescent="0.25">
      <c r="A6911" s="1"/>
    </row>
    <row r="6912" spans="1:1" x14ac:dyDescent="0.25">
      <c r="A6912" s="1"/>
    </row>
    <row r="6913" spans="1:1" x14ac:dyDescent="0.25">
      <c r="A6913" s="1"/>
    </row>
    <row r="6914" spans="1:1" x14ac:dyDescent="0.25">
      <c r="A6914" s="1"/>
    </row>
    <row r="6915" spans="1:1" x14ac:dyDescent="0.25">
      <c r="A6915" s="1"/>
    </row>
    <row r="6916" spans="1:1" x14ac:dyDescent="0.25">
      <c r="A6916" s="1"/>
    </row>
    <row r="6917" spans="1:1" x14ac:dyDescent="0.25">
      <c r="A6917" s="1"/>
    </row>
    <row r="6918" spans="1:1" x14ac:dyDescent="0.25">
      <c r="A6918" s="1"/>
    </row>
    <row r="6919" spans="1:1" x14ac:dyDescent="0.25">
      <c r="A6919" s="1"/>
    </row>
    <row r="6920" spans="1:1" x14ac:dyDescent="0.25">
      <c r="A6920" s="1"/>
    </row>
    <row r="6921" spans="1:1" x14ac:dyDescent="0.25">
      <c r="A6921" s="1"/>
    </row>
    <row r="6922" spans="1:1" x14ac:dyDescent="0.25">
      <c r="A6922" s="1"/>
    </row>
    <row r="6923" spans="1:1" x14ac:dyDescent="0.25">
      <c r="A6923" s="1"/>
    </row>
    <row r="6924" spans="1:1" x14ac:dyDescent="0.25">
      <c r="A6924" s="1"/>
    </row>
    <row r="6925" spans="1:1" x14ac:dyDescent="0.25">
      <c r="A6925" s="1"/>
    </row>
    <row r="6926" spans="1:1" x14ac:dyDescent="0.25">
      <c r="A6926" s="1"/>
    </row>
    <row r="6927" spans="1:1" x14ac:dyDescent="0.25">
      <c r="A6927" s="1"/>
    </row>
    <row r="6928" spans="1:1" x14ac:dyDescent="0.25">
      <c r="A6928" s="1"/>
    </row>
    <row r="6929" spans="1:1" x14ac:dyDescent="0.25">
      <c r="A6929" s="1"/>
    </row>
    <row r="6930" spans="1:1" x14ac:dyDescent="0.25">
      <c r="A6930" s="1"/>
    </row>
    <row r="6931" spans="1:1" x14ac:dyDescent="0.25">
      <c r="A6931" s="1"/>
    </row>
    <row r="6932" spans="1:1" x14ac:dyDescent="0.25">
      <c r="A6932" s="1"/>
    </row>
    <row r="6933" spans="1:1" x14ac:dyDescent="0.25">
      <c r="A6933" s="1"/>
    </row>
    <row r="6934" spans="1:1" x14ac:dyDescent="0.25">
      <c r="A6934" s="1"/>
    </row>
    <row r="6935" spans="1:1" x14ac:dyDescent="0.25">
      <c r="A6935" s="1"/>
    </row>
    <row r="6936" spans="1:1" x14ac:dyDescent="0.25">
      <c r="A6936" s="1"/>
    </row>
    <row r="6937" spans="1:1" x14ac:dyDescent="0.25">
      <c r="A6937" s="1"/>
    </row>
    <row r="6938" spans="1:1" x14ac:dyDescent="0.25">
      <c r="A6938" s="1"/>
    </row>
    <row r="6939" spans="1:1" x14ac:dyDescent="0.25">
      <c r="A6939" s="1"/>
    </row>
    <row r="6940" spans="1:1" x14ac:dyDescent="0.25">
      <c r="A6940" s="1"/>
    </row>
    <row r="6941" spans="1:1" x14ac:dyDescent="0.25">
      <c r="A6941" s="1"/>
    </row>
    <row r="6942" spans="1:1" x14ac:dyDescent="0.25">
      <c r="A6942" s="1"/>
    </row>
    <row r="6943" spans="1:1" x14ac:dyDescent="0.25">
      <c r="A6943" s="1"/>
    </row>
    <row r="6944" spans="1:1" x14ac:dyDescent="0.25">
      <c r="A6944" s="1"/>
    </row>
    <row r="6945" spans="1:1" x14ac:dyDescent="0.25">
      <c r="A6945" s="1"/>
    </row>
    <row r="6946" spans="1:1" x14ac:dyDescent="0.25">
      <c r="A6946" s="1"/>
    </row>
    <row r="6947" spans="1:1" x14ac:dyDescent="0.25">
      <c r="A6947" s="1"/>
    </row>
    <row r="6948" spans="1:1" x14ac:dyDescent="0.25">
      <c r="A6948" s="1"/>
    </row>
    <row r="6949" spans="1:1" x14ac:dyDescent="0.25">
      <c r="A6949" s="1"/>
    </row>
    <row r="6950" spans="1:1" x14ac:dyDescent="0.25">
      <c r="A6950" s="1"/>
    </row>
    <row r="6951" spans="1:1" x14ac:dyDescent="0.25">
      <c r="A6951" s="1"/>
    </row>
    <row r="6952" spans="1:1" x14ac:dyDescent="0.25">
      <c r="A6952" s="1"/>
    </row>
    <row r="6953" spans="1:1" x14ac:dyDescent="0.25">
      <c r="A6953" s="1"/>
    </row>
    <row r="6954" spans="1:1" x14ac:dyDescent="0.25">
      <c r="A6954" s="1"/>
    </row>
    <row r="6955" spans="1:1" x14ac:dyDescent="0.25">
      <c r="A6955" s="1"/>
    </row>
    <row r="6956" spans="1:1" x14ac:dyDescent="0.25">
      <c r="A6956" s="1"/>
    </row>
    <row r="6957" spans="1:1" x14ac:dyDescent="0.25">
      <c r="A6957" s="1"/>
    </row>
    <row r="6958" spans="1:1" x14ac:dyDescent="0.25">
      <c r="A6958" s="1"/>
    </row>
    <row r="6959" spans="1:1" x14ac:dyDescent="0.25">
      <c r="A6959" s="1"/>
    </row>
    <row r="6960" spans="1:1" x14ac:dyDescent="0.25">
      <c r="A6960" s="1"/>
    </row>
    <row r="6961" spans="1:1" x14ac:dyDescent="0.25">
      <c r="A6961" s="1"/>
    </row>
    <row r="6962" spans="1:1" x14ac:dyDescent="0.25">
      <c r="A6962" s="1"/>
    </row>
    <row r="6963" spans="1:1" x14ac:dyDescent="0.25">
      <c r="A6963" s="1"/>
    </row>
    <row r="6964" spans="1:1" x14ac:dyDescent="0.25">
      <c r="A6964" s="1"/>
    </row>
    <row r="6965" spans="1:1" x14ac:dyDescent="0.25">
      <c r="A6965" s="1"/>
    </row>
    <row r="6966" spans="1:1" x14ac:dyDescent="0.25">
      <c r="A6966" s="1"/>
    </row>
    <row r="6967" spans="1:1" x14ac:dyDescent="0.25">
      <c r="A6967" s="1"/>
    </row>
    <row r="6968" spans="1:1" x14ac:dyDescent="0.25">
      <c r="A6968" s="1"/>
    </row>
    <row r="6969" spans="1:1" x14ac:dyDescent="0.25">
      <c r="A6969" s="1"/>
    </row>
    <row r="6970" spans="1:1" x14ac:dyDescent="0.25">
      <c r="A6970" s="1"/>
    </row>
    <row r="6971" spans="1:1" x14ac:dyDescent="0.25">
      <c r="A6971" s="1"/>
    </row>
    <row r="6972" spans="1:1" x14ac:dyDescent="0.25">
      <c r="A6972" s="1"/>
    </row>
    <row r="6973" spans="1:1" x14ac:dyDescent="0.25">
      <c r="A6973" s="1"/>
    </row>
    <row r="6974" spans="1:1" x14ac:dyDescent="0.25">
      <c r="A6974" s="1"/>
    </row>
    <row r="6975" spans="1:1" x14ac:dyDescent="0.25">
      <c r="A6975" s="1"/>
    </row>
    <row r="6976" spans="1:1" x14ac:dyDescent="0.25">
      <c r="A6976" s="1"/>
    </row>
    <row r="6977" spans="1:1" x14ac:dyDescent="0.25">
      <c r="A6977" s="1"/>
    </row>
    <row r="6978" spans="1:1" x14ac:dyDescent="0.25">
      <c r="A6978" s="1"/>
    </row>
    <row r="6979" spans="1:1" x14ac:dyDescent="0.25">
      <c r="A6979" s="1"/>
    </row>
    <row r="6980" spans="1:1" x14ac:dyDescent="0.25">
      <c r="A6980" s="1"/>
    </row>
    <row r="6981" spans="1:1" x14ac:dyDescent="0.25">
      <c r="A6981" s="1"/>
    </row>
    <row r="6982" spans="1:1" x14ac:dyDescent="0.25">
      <c r="A6982" s="1"/>
    </row>
    <row r="6983" spans="1:1" x14ac:dyDescent="0.25">
      <c r="A6983" s="1"/>
    </row>
    <row r="6984" spans="1:1" x14ac:dyDescent="0.25">
      <c r="A6984" s="1"/>
    </row>
    <row r="6985" spans="1:1" x14ac:dyDescent="0.25">
      <c r="A6985" s="1"/>
    </row>
    <row r="6986" spans="1:1" x14ac:dyDescent="0.25">
      <c r="A6986" s="1"/>
    </row>
    <row r="6987" spans="1:1" x14ac:dyDescent="0.25">
      <c r="A6987" s="1"/>
    </row>
    <row r="6988" spans="1:1" x14ac:dyDescent="0.25">
      <c r="A6988" s="1"/>
    </row>
    <row r="6989" spans="1:1" x14ac:dyDescent="0.25">
      <c r="A6989" s="1"/>
    </row>
    <row r="6990" spans="1:1" x14ac:dyDescent="0.25">
      <c r="A6990" s="1"/>
    </row>
    <row r="6991" spans="1:1" x14ac:dyDescent="0.25">
      <c r="A6991" s="1"/>
    </row>
    <row r="6992" spans="1:1" x14ac:dyDescent="0.25">
      <c r="A6992" s="1"/>
    </row>
    <row r="6993" spans="1:1" x14ac:dyDescent="0.25">
      <c r="A6993" s="1"/>
    </row>
    <row r="6994" spans="1:1" x14ac:dyDescent="0.25">
      <c r="A6994" s="1"/>
    </row>
    <row r="6995" spans="1:1" x14ac:dyDescent="0.25">
      <c r="A6995" s="1"/>
    </row>
    <row r="6996" spans="1:1" x14ac:dyDescent="0.25">
      <c r="A6996" s="1"/>
    </row>
    <row r="6997" spans="1:1" x14ac:dyDescent="0.25">
      <c r="A6997" s="1"/>
    </row>
    <row r="6998" spans="1:1" x14ac:dyDescent="0.25">
      <c r="A6998" s="1"/>
    </row>
    <row r="6999" spans="1:1" x14ac:dyDescent="0.25">
      <c r="A6999" s="1"/>
    </row>
    <row r="7000" spans="1:1" x14ac:dyDescent="0.25">
      <c r="A7000" s="1"/>
    </row>
    <row r="7001" spans="1:1" x14ac:dyDescent="0.25">
      <c r="A7001" s="1"/>
    </row>
    <row r="7002" spans="1:1" x14ac:dyDescent="0.25">
      <c r="A7002" s="1"/>
    </row>
    <row r="7003" spans="1:1" x14ac:dyDescent="0.25">
      <c r="A7003" s="1"/>
    </row>
    <row r="7004" spans="1:1" x14ac:dyDescent="0.25">
      <c r="A7004" s="1"/>
    </row>
    <row r="7005" spans="1:1" x14ac:dyDescent="0.25">
      <c r="A7005" s="1"/>
    </row>
    <row r="7006" spans="1:1" x14ac:dyDescent="0.25">
      <c r="A7006" s="1"/>
    </row>
    <row r="7007" spans="1:1" x14ac:dyDescent="0.25">
      <c r="A7007" s="1"/>
    </row>
    <row r="7008" spans="1:1" x14ac:dyDescent="0.25">
      <c r="A7008" s="1"/>
    </row>
    <row r="7009" spans="1:1" x14ac:dyDescent="0.25">
      <c r="A7009" s="1"/>
    </row>
    <row r="7010" spans="1:1" x14ac:dyDescent="0.25">
      <c r="A7010" s="1"/>
    </row>
    <row r="7011" spans="1:1" x14ac:dyDescent="0.25">
      <c r="A7011" s="1"/>
    </row>
    <row r="7012" spans="1:1" x14ac:dyDescent="0.25">
      <c r="A7012" s="1"/>
    </row>
    <row r="7013" spans="1:1" x14ac:dyDescent="0.25">
      <c r="A7013" s="1"/>
    </row>
    <row r="7014" spans="1:1" x14ac:dyDescent="0.25">
      <c r="A7014" s="1"/>
    </row>
    <row r="7015" spans="1:1" x14ac:dyDescent="0.25">
      <c r="A7015" s="1"/>
    </row>
    <row r="7016" spans="1:1" x14ac:dyDescent="0.25">
      <c r="A7016" s="1"/>
    </row>
    <row r="7017" spans="1:1" x14ac:dyDescent="0.25">
      <c r="A7017" s="1"/>
    </row>
    <row r="7018" spans="1:1" x14ac:dyDescent="0.25">
      <c r="A7018" s="1"/>
    </row>
    <row r="7019" spans="1:1" x14ac:dyDescent="0.25">
      <c r="A7019" s="1"/>
    </row>
    <row r="7020" spans="1:1" x14ac:dyDescent="0.25">
      <c r="A7020" s="1"/>
    </row>
    <row r="7021" spans="1:1" x14ac:dyDescent="0.25">
      <c r="A7021" s="1"/>
    </row>
    <row r="7022" spans="1:1" x14ac:dyDescent="0.25">
      <c r="A7022" s="1"/>
    </row>
    <row r="7023" spans="1:1" x14ac:dyDescent="0.25">
      <c r="A7023" s="1"/>
    </row>
    <row r="7024" spans="1:1" x14ac:dyDescent="0.25">
      <c r="A7024" s="1"/>
    </row>
    <row r="7025" spans="1:1" x14ac:dyDescent="0.25">
      <c r="A7025" s="1"/>
    </row>
    <row r="7026" spans="1:1" x14ac:dyDescent="0.25">
      <c r="A7026" s="1"/>
    </row>
    <row r="7027" spans="1:1" x14ac:dyDescent="0.25">
      <c r="A7027" s="1"/>
    </row>
    <row r="7028" spans="1:1" x14ac:dyDescent="0.25">
      <c r="A7028" s="1"/>
    </row>
    <row r="7029" spans="1:1" x14ac:dyDescent="0.25">
      <c r="A7029" s="1"/>
    </row>
    <row r="7030" spans="1:1" x14ac:dyDescent="0.25">
      <c r="A7030" s="1"/>
    </row>
    <row r="7031" spans="1:1" x14ac:dyDescent="0.25">
      <c r="A7031" s="1"/>
    </row>
    <row r="7032" spans="1:1" x14ac:dyDescent="0.25">
      <c r="A7032" s="1"/>
    </row>
    <row r="7033" spans="1:1" x14ac:dyDescent="0.25">
      <c r="A7033" s="1"/>
    </row>
    <row r="7034" spans="1:1" x14ac:dyDescent="0.25">
      <c r="A7034" s="1"/>
    </row>
    <row r="7035" spans="1:1" x14ac:dyDescent="0.25">
      <c r="A7035" s="1"/>
    </row>
    <row r="7036" spans="1:1" x14ac:dyDescent="0.25">
      <c r="A7036" s="1"/>
    </row>
    <row r="7037" spans="1:1" x14ac:dyDescent="0.25">
      <c r="A7037" s="1"/>
    </row>
    <row r="7038" spans="1:1" x14ac:dyDescent="0.25">
      <c r="A7038" s="1"/>
    </row>
    <row r="7039" spans="1:1" x14ac:dyDescent="0.25">
      <c r="A7039" s="1"/>
    </row>
    <row r="7040" spans="1:1" x14ac:dyDescent="0.25">
      <c r="A7040" s="1"/>
    </row>
    <row r="7041" spans="1:1" x14ac:dyDescent="0.25">
      <c r="A7041" s="1"/>
    </row>
    <row r="7042" spans="1:1" x14ac:dyDescent="0.25">
      <c r="A7042" s="1"/>
    </row>
    <row r="7043" spans="1:1" x14ac:dyDescent="0.25">
      <c r="A7043" s="1"/>
    </row>
    <row r="7044" spans="1:1" x14ac:dyDescent="0.25">
      <c r="A7044" s="1"/>
    </row>
    <row r="7045" spans="1:1" x14ac:dyDescent="0.25">
      <c r="A7045" s="1"/>
    </row>
    <row r="7046" spans="1:1" x14ac:dyDescent="0.25">
      <c r="A7046" s="1"/>
    </row>
    <row r="7047" spans="1:1" x14ac:dyDescent="0.25">
      <c r="A7047" s="1"/>
    </row>
    <row r="7048" spans="1:1" x14ac:dyDescent="0.25">
      <c r="A7048" s="1"/>
    </row>
    <row r="7049" spans="1:1" x14ac:dyDescent="0.25">
      <c r="A7049" s="1"/>
    </row>
    <row r="7050" spans="1:1" x14ac:dyDescent="0.25">
      <c r="A7050" s="1"/>
    </row>
    <row r="7051" spans="1:1" x14ac:dyDescent="0.25">
      <c r="A7051" s="1"/>
    </row>
    <row r="7052" spans="1:1" x14ac:dyDescent="0.25">
      <c r="A7052" s="1"/>
    </row>
    <row r="7053" spans="1:1" x14ac:dyDescent="0.25">
      <c r="A7053" s="1"/>
    </row>
    <row r="7054" spans="1:1" x14ac:dyDescent="0.25">
      <c r="A7054" s="1"/>
    </row>
    <row r="7055" spans="1:1" x14ac:dyDescent="0.25">
      <c r="A7055" s="1"/>
    </row>
    <row r="7056" spans="1:1" x14ac:dyDescent="0.25">
      <c r="A7056" s="1"/>
    </row>
    <row r="7057" spans="1:1" x14ac:dyDescent="0.25">
      <c r="A7057" s="1"/>
    </row>
    <row r="7058" spans="1:1" x14ac:dyDescent="0.25">
      <c r="A7058" s="1"/>
    </row>
    <row r="7059" spans="1:1" x14ac:dyDescent="0.25">
      <c r="A7059" s="1"/>
    </row>
    <row r="7060" spans="1:1" x14ac:dyDescent="0.25">
      <c r="A7060" s="1"/>
    </row>
    <row r="7061" spans="1:1" x14ac:dyDescent="0.25">
      <c r="A7061" s="1"/>
    </row>
    <row r="7062" spans="1:1" x14ac:dyDescent="0.25">
      <c r="A7062" s="1"/>
    </row>
    <row r="7063" spans="1:1" x14ac:dyDescent="0.25">
      <c r="A7063" s="1"/>
    </row>
    <row r="7064" spans="1:1" x14ac:dyDescent="0.25">
      <c r="A7064" s="1"/>
    </row>
    <row r="7065" spans="1:1" x14ac:dyDescent="0.25">
      <c r="A7065" s="1"/>
    </row>
    <row r="7066" spans="1:1" x14ac:dyDescent="0.25">
      <c r="A7066" s="1"/>
    </row>
    <row r="7067" spans="1:1" x14ac:dyDescent="0.25">
      <c r="A7067" s="1"/>
    </row>
    <row r="7068" spans="1:1" x14ac:dyDescent="0.25">
      <c r="A7068" s="1"/>
    </row>
    <row r="7069" spans="1:1" x14ac:dyDescent="0.25">
      <c r="A7069" s="1"/>
    </row>
    <row r="7070" spans="1:1" x14ac:dyDescent="0.25">
      <c r="A7070" s="1"/>
    </row>
    <row r="7071" spans="1:1" x14ac:dyDescent="0.25">
      <c r="A7071" s="1"/>
    </row>
    <row r="7072" spans="1:1" x14ac:dyDescent="0.25">
      <c r="A7072" s="1"/>
    </row>
    <row r="7073" spans="1:1" x14ac:dyDescent="0.25">
      <c r="A7073" s="1"/>
    </row>
    <row r="7074" spans="1:1" x14ac:dyDescent="0.25">
      <c r="A7074" s="1"/>
    </row>
    <row r="7075" spans="1:1" x14ac:dyDescent="0.25">
      <c r="A7075" s="1"/>
    </row>
    <row r="7076" spans="1:1" x14ac:dyDescent="0.25">
      <c r="A7076" s="1"/>
    </row>
    <row r="7077" spans="1:1" x14ac:dyDescent="0.25">
      <c r="A7077" s="1"/>
    </row>
    <row r="7078" spans="1:1" x14ac:dyDescent="0.25">
      <c r="A7078" s="1"/>
    </row>
    <row r="7079" spans="1:1" x14ac:dyDescent="0.25">
      <c r="A7079" s="1"/>
    </row>
    <row r="7080" spans="1:1" x14ac:dyDescent="0.25">
      <c r="A7080" s="1"/>
    </row>
    <row r="7081" spans="1:1" x14ac:dyDescent="0.25">
      <c r="A7081" s="1"/>
    </row>
    <row r="7082" spans="1:1" x14ac:dyDescent="0.25">
      <c r="A7082" s="1"/>
    </row>
    <row r="7083" spans="1:1" x14ac:dyDescent="0.25">
      <c r="A7083" s="1"/>
    </row>
    <row r="7084" spans="1:1" x14ac:dyDescent="0.25">
      <c r="A7084" s="1"/>
    </row>
    <row r="7085" spans="1:1" x14ac:dyDescent="0.25">
      <c r="A7085" s="1"/>
    </row>
    <row r="7086" spans="1:1" x14ac:dyDescent="0.25">
      <c r="A7086" s="1"/>
    </row>
    <row r="7087" spans="1:1" x14ac:dyDescent="0.25">
      <c r="A7087" s="1"/>
    </row>
    <row r="7088" spans="1:1" x14ac:dyDescent="0.25">
      <c r="A7088" s="1"/>
    </row>
    <row r="7089" spans="1:1" x14ac:dyDescent="0.25">
      <c r="A7089" s="1"/>
    </row>
    <row r="7090" spans="1:1" x14ac:dyDescent="0.25">
      <c r="A7090" s="1"/>
    </row>
    <row r="7091" spans="1:1" x14ac:dyDescent="0.25">
      <c r="A7091" s="1"/>
    </row>
    <row r="7092" spans="1:1" x14ac:dyDescent="0.25">
      <c r="A7092" s="1"/>
    </row>
    <row r="7093" spans="1:1" x14ac:dyDescent="0.25">
      <c r="A7093" s="1"/>
    </row>
    <row r="7094" spans="1:1" x14ac:dyDescent="0.25">
      <c r="A7094" s="1"/>
    </row>
    <row r="7095" spans="1:1" x14ac:dyDescent="0.25">
      <c r="A7095" s="1"/>
    </row>
    <row r="7096" spans="1:1" x14ac:dyDescent="0.25">
      <c r="A7096" s="1"/>
    </row>
    <row r="7097" spans="1:1" x14ac:dyDescent="0.25">
      <c r="A7097" s="1"/>
    </row>
    <row r="7098" spans="1:1" x14ac:dyDescent="0.25">
      <c r="A7098" s="1"/>
    </row>
    <row r="7099" spans="1:1" x14ac:dyDescent="0.25">
      <c r="A7099" s="1"/>
    </row>
    <row r="7100" spans="1:1" x14ac:dyDescent="0.25">
      <c r="A7100" s="1"/>
    </row>
    <row r="7101" spans="1:1" x14ac:dyDescent="0.25">
      <c r="A7101" s="1"/>
    </row>
    <row r="7102" spans="1:1" x14ac:dyDescent="0.25">
      <c r="A7102" s="1"/>
    </row>
    <row r="7103" spans="1:1" x14ac:dyDescent="0.25">
      <c r="A7103" s="1"/>
    </row>
    <row r="7104" spans="1:1" x14ac:dyDescent="0.25">
      <c r="A7104" s="1"/>
    </row>
    <row r="7105" spans="1:1" x14ac:dyDescent="0.25">
      <c r="A7105" s="1"/>
    </row>
    <row r="7106" spans="1:1" x14ac:dyDescent="0.25">
      <c r="A7106" s="1"/>
    </row>
    <row r="7107" spans="1:1" x14ac:dyDescent="0.25">
      <c r="A7107" s="1"/>
    </row>
    <row r="7108" spans="1:1" x14ac:dyDescent="0.25">
      <c r="A7108" s="1"/>
    </row>
    <row r="7109" spans="1:1" x14ac:dyDescent="0.25">
      <c r="A7109" s="1"/>
    </row>
    <row r="7110" spans="1:1" x14ac:dyDescent="0.25">
      <c r="A7110" s="1"/>
    </row>
    <row r="7111" spans="1:1" x14ac:dyDescent="0.25">
      <c r="A7111" s="1"/>
    </row>
    <row r="7112" spans="1:1" x14ac:dyDescent="0.25">
      <c r="A7112" s="1"/>
    </row>
    <row r="7113" spans="1:1" x14ac:dyDescent="0.25">
      <c r="A7113" s="1"/>
    </row>
    <row r="7114" spans="1:1" x14ac:dyDescent="0.25">
      <c r="A7114" s="1"/>
    </row>
    <row r="7115" spans="1:1" x14ac:dyDescent="0.25">
      <c r="A7115" s="1"/>
    </row>
    <row r="7116" spans="1:1" x14ac:dyDescent="0.25">
      <c r="A7116" s="1"/>
    </row>
    <row r="7117" spans="1:1" x14ac:dyDescent="0.25">
      <c r="A7117" s="1"/>
    </row>
    <row r="7118" spans="1:1" x14ac:dyDescent="0.25">
      <c r="A7118" s="1"/>
    </row>
    <row r="7119" spans="1:1" x14ac:dyDescent="0.25">
      <c r="A7119" s="1"/>
    </row>
    <row r="7120" spans="1:1" x14ac:dyDescent="0.25">
      <c r="A7120" s="1"/>
    </row>
    <row r="7121" spans="1:1" x14ac:dyDescent="0.25">
      <c r="A7121" s="1"/>
    </row>
    <row r="7122" spans="1:1" x14ac:dyDescent="0.25">
      <c r="A7122" s="1"/>
    </row>
    <row r="7123" spans="1:1" x14ac:dyDescent="0.25">
      <c r="A7123" s="1"/>
    </row>
    <row r="7124" spans="1:1" x14ac:dyDescent="0.25">
      <c r="A7124" s="1"/>
    </row>
    <row r="7125" spans="1:1" x14ac:dyDescent="0.25">
      <c r="A7125" s="1"/>
    </row>
    <row r="7126" spans="1:1" x14ac:dyDescent="0.25">
      <c r="A7126" s="1"/>
    </row>
    <row r="7127" spans="1:1" x14ac:dyDescent="0.25">
      <c r="A7127" s="1"/>
    </row>
    <row r="7128" spans="1:1" x14ac:dyDescent="0.25">
      <c r="A7128" s="1"/>
    </row>
    <row r="7129" spans="1:1" x14ac:dyDescent="0.25">
      <c r="A7129" s="1"/>
    </row>
    <row r="7130" spans="1:1" x14ac:dyDescent="0.25">
      <c r="A7130" s="1"/>
    </row>
    <row r="7131" spans="1:1" x14ac:dyDescent="0.25">
      <c r="A7131" s="1"/>
    </row>
    <row r="7132" spans="1:1" x14ac:dyDescent="0.25">
      <c r="A7132" s="1"/>
    </row>
    <row r="7133" spans="1:1" x14ac:dyDescent="0.25">
      <c r="A7133" s="1"/>
    </row>
    <row r="7134" spans="1:1" x14ac:dyDescent="0.25">
      <c r="A7134" s="1"/>
    </row>
    <row r="7135" spans="1:1" x14ac:dyDescent="0.25">
      <c r="A7135" s="1"/>
    </row>
    <row r="7136" spans="1:1" x14ac:dyDescent="0.25">
      <c r="A7136" s="1"/>
    </row>
    <row r="7137" spans="1:1" x14ac:dyDescent="0.25">
      <c r="A7137" s="1"/>
    </row>
    <row r="7138" spans="1:1" x14ac:dyDescent="0.25">
      <c r="A7138" s="1"/>
    </row>
    <row r="7139" spans="1:1" x14ac:dyDescent="0.25">
      <c r="A7139" s="1"/>
    </row>
    <row r="7140" spans="1:1" x14ac:dyDescent="0.25">
      <c r="A7140" s="1"/>
    </row>
    <row r="7141" spans="1:1" x14ac:dyDescent="0.25">
      <c r="A7141" s="1"/>
    </row>
    <row r="7142" spans="1:1" x14ac:dyDescent="0.25">
      <c r="A7142" s="1"/>
    </row>
    <row r="7143" spans="1:1" x14ac:dyDescent="0.25">
      <c r="A7143" s="1"/>
    </row>
    <row r="7144" spans="1:1" x14ac:dyDescent="0.25">
      <c r="A7144" s="1"/>
    </row>
    <row r="7145" spans="1:1" x14ac:dyDescent="0.25">
      <c r="A7145" s="1"/>
    </row>
    <row r="7146" spans="1:1" x14ac:dyDescent="0.25">
      <c r="A7146" s="1"/>
    </row>
    <row r="7147" spans="1:1" x14ac:dyDescent="0.25">
      <c r="A7147" s="1"/>
    </row>
    <row r="7148" spans="1:1" x14ac:dyDescent="0.25">
      <c r="A7148" s="1"/>
    </row>
    <row r="7149" spans="1:1" x14ac:dyDescent="0.25">
      <c r="A7149" s="1"/>
    </row>
    <row r="7150" spans="1:1" x14ac:dyDescent="0.25">
      <c r="A7150" s="1"/>
    </row>
    <row r="7151" spans="1:1" x14ac:dyDescent="0.25">
      <c r="A7151" s="1"/>
    </row>
    <row r="7152" spans="1:1" x14ac:dyDescent="0.25">
      <c r="A7152" s="1"/>
    </row>
    <row r="7153" spans="1:1" x14ac:dyDescent="0.25">
      <c r="A7153" s="1"/>
    </row>
    <row r="7154" spans="1:1" x14ac:dyDescent="0.25">
      <c r="A7154" s="1"/>
    </row>
    <row r="7155" spans="1:1" x14ac:dyDescent="0.25">
      <c r="A7155" s="1"/>
    </row>
    <row r="7156" spans="1:1" x14ac:dyDescent="0.25">
      <c r="A7156" s="1"/>
    </row>
    <row r="7157" spans="1:1" x14ac:dyDescent="0.25">
      <c r="A7157" s="1"/>
    </row>
    <row r="7158" spans="1:1" x14ac:dyDescent="0.25">
      <c r="A7158" s="1"/>
    </row>
    <row r="7159" spans="1:1" x14ac:dyDescent="0.25">
      <c r="A7159" s="1"/>
    </row>
    <row r="7160" spans="1:1" x14ac:dyDescent="0.25">
      <c r="A7160" s="1"/>
    </row>
    <row r="7161" spans="1:1" x14ac:dyDescent="0.25">
      <c r="A7161" s="1"/>
    </row>
    <row r="7162" spans="1:1" x14ac:dyDescent="0.25">
      <c r="A7162" s="1"/>
    </row>
    <row r="7163" spans="1:1" x14ac:dyDescent="0.25">
      <c r="A7163" s="1"/>
    </row>
    <row r="7164" spans="1:1" x14ac:dyDescent="0.25">
      <c r="A7164" s="1"/>
    </row>
    <row r="7165" spans="1:1" x14ac:dyDescent="0.25">
      <c r="A7165" s="1"/>
    </row>
    <row r="7166" spans="1:1" x14ac:dyDescent="0.25">
      <c r="A7166" s="1"/>
    </row>
    <row r="7167" spans="1:1" x14ac:dyDescent="0.25">
      <c r="A7167" s="1"/>
    </row>
    <row r="7168" spans="1:1" x14ac:dyDescent="0.25">
      <c r="A7168" s="1"/>
    </row>
    <row r="7169" spans="1:1" x14ac:dyDescent="0.25">
      <c r="A7169" s="1"/>
    </row>
    <row r="7170" spans="1:1" x14ac:dyDescent="0.25">
      <c r="A7170" s="1"/>
    </row>
    <row r="7171" spans="1:1" x14ac:dyDescent="0.25">
      <c r="A7171" s="1"/>
    </row>
    <row r="7172" spans="1:1" x14ac:dyDescent="0.25">
      <c r="A7172" s="1"/>
    </row>
    <row r="7173" spans="1:1" x14ac:dyDescent="0.25">
      <c r="A7173" s="1"/>
    </row>
    <row r="7174" spans="1:1" x14ac:dyDescent="0.25">
      <c r="A7174" s="1"/>
    </row>
    <row r="7175" spans="1:1" x14ac:dyDescent="0.25">
      <c r="A7175" s="1"/>
    </row>
    <row r="7176" spans="1:1" x14ac:dyDescent="0.25">
      <c r="A7176" s="1"/>
    </row>
    <row r="7177" spans="1:1" x14ac:dyDescent="0.25">
      <c r="A7177" s="1"/>
    </row>
    <row r="7178" spans="1:1" x14ac:dyDescent="0.25">
      <c r="A7178" s="1"/>
    </row>
    <row r="7179" spans="1:1" x14ac:dyDescent="0.25">
      <c r="A7179" s="1"/>
    </row>
    <row r="7180" spans="1:1" x14ac:dyDescent="0.25">
      <c r="A7180" s="1"/>
    </row>
    <row r="7181" spans="1:1" x14ac:dyDescent="0.25">
      <c r="A7181" s="1"/>
    </row>
    <row r="7182" spans="1:1" x14ac:dyDescent="0.25">
      <c r="A7182" s="1"/>
    </row>
    <row r="7183" spans="1:1" x14ac:dyDescent="0.25">
      <c r="A7183" s="1"/>
    </row>
    <row r="7184" spans="1:1" x14ac:dyDescent="0.25">
      <c r="A7184" s="1"/>
    </row>
    <row r="7185" spans="1:1" x14ac:dyDescent="0.25">
      <c r="A7185" s="1"/>
    </row>
    <row r="7186" spans="1:1" x14ac:dyDescent="0.25">
      <c r="A7186" s="1"/>
    </row>
    <row r="7187" spans="1:1" x14ac:dyDescent="0.25">
      <c r="A7187" s="1"/>
    </row>
    <row r="7188" spans="1:1" x14ac:dyDescent="0.25">
      <c r="A7188" s="1"/>
    </row>
    <row r="7189" spans="1:1" x14ac:dyDescent="0.25">
      <c r="A7189" s="1"/>
    </row>
    <row r="7190" spans="1:1" x14ac:dyDescent="0.25">
      <c r="A7190" s="1"/>
    </row>
    <row r="7191" spans="1:1" x14ac:dyDescent="0.25">
      <c r="A7191" s="1"/>
    </row>
    <row r="7192" spans="1:1" x14ac:dyDescent="0.25">
      <c r="A7192" s="1"/>
    </row>
    <row r="7193" spans="1:1" x14ac:dyDescent="0.25">
      <c r="A7193" s="1"/>
    </row>
    <row r="7194" spans="1:1" x14ac:dyDescent="0.25">
      <c r="A7194" s="1"/>
    </row>
    <row r="7195" spans="1:1" x14ac:dyDescent="0.25">
      <c r="A7195" s="1"/>
    </row>
    <row r="7196" spans="1:1" x14ac:dyDescent="0.25">
      <c r="A7196" s="1"/>
    </row>
    <row r="7197" spans="1:1" x14ac:dyDescent="0.25">
      <c r="A7197" s="1"/>
    </row>
    <row r="7198" spans="1:1" x14ac:dyDescent="0.25">
      <c r="A7198" s="1"/>
    </row>
    <row r="7199" spans="1:1" x14ac:dyDescent="0.25">
      <c r="A7199" s="1"/>
    </row>
    <row r="7200" spans="1:1" x14ac:dyDescent="0.25">
      <c r="A7200" s="1"/>
    </row>
    <row r="7201" spans="1:1" x14ac:dyDescent="0.25">
      <c r="A7201" s="1"/>
    </row>
    <row r="7202" spans="1:1" x14ac:dyDescent="0.25">
      <c r="A7202" s="1"/>
    </row>
    <row r="7203" spans="1:1" x14ac:dyDescent="0.25">
      <c r="A7203" s="1"/>
    </row>
    <row r="7204" spans="1:1" x14ac:dyDescent="0.25">
      <c r="A7204" s="1"/>
    </row>
    <row r="7205" spans="1:1" x14ac:dyDescent="0.25">
      <c r="A7205" s="1"/>
    </row>
    <row r="7206" spans="1:1" x14ac:dyDescent="0.25">
      <c r="A7206" s="1"/>
    </row>
    <row r="7207" spans="1:1" x14ac:dyDescent="0.25">
      <c r="A7207" s="1"/>
    </row>
    <row r="7208" spans="1:1" x14ac:dyDescent="0.25">
      <c r="A7208" s="1"/>
    </row>
    <row r="7209" spans="1:1" x14ac:dyDescent="0.25">
      <c r="A7209" s="1"/>
    </row>
    <row r="7210" spans="1:1" x14ac:dyDescent="0.25">
      <c r="A7210" s="1"/>
    </row>
    <row r="7211" spans="1:1" x14ac:dyDescent="0.25">
      <c r="A7211" s="1"/>
    </row>
    <row r="7212" spans="1:1" x14ac:dyDescent="0.25">
      <c r="A7212" s="1"/>
    </row>
    <row r="7213" spans="1:1" x14ac:dyDescent="0.25">
      <c r="A7213" s="1"/>
    </row>
    <row r="7214" spans="1:1" x14ac:dyDescent="0.25">
      <c r="A7214" s="1"/>
    </row>
    <row r="7215" spans="1:1" x14ac:dyDescent="0.25">
      <c r="A7215" s="1"/>
    </row>
    <row r="7216" spans="1:1" x14ac:dyDescent="0.25">
      <c r="A7216" s="1"/>
    </row>
    <row r="7217" spans="1:1" x14ac:dyDescent="0.25">
      <c r="A7217" s="1"/>
    </row>
    <row r="7218" spans="1:1" x14ac:dyDescent="0.25">
      <c r="A7218" s="1"/>
    </row>
    <row r="7219" spans="1:1" x14ac:dyDescent="0.25">
      <c r="A7219" s="1"/>
    </row>
    <row r="7220" spans="1:1" x14ac:dyDescent="0.25">
      <c r="A7220" s="1"/>
    </row>
    <row r="7221" spans="1:1" x14ac:dyDescent="0.25">
      <c r="A7221" s="1"/>
    </row>
    <row r="7222" spans="1:1" x14ac:dyDescent="0.25">
      <c r="A7222" s="1"/>
    </row>
    <row r="7223" spans="1:1" x14ac:dyDescent="0.25">
      <c r="A7223" s="1"/>
    </row>
    <row r="7224" spans="1:1" x14ac:dyDescent="0.25">
      <c r="A7224" s="1"/>
    </row>
    <row r="7225" spans="1:1" x14ac:dyDescent="0.25">
      <c r="A7225" s="1"/>
    </row>
    <row r="7226" spans="1:1" x14ac:dyDescent="0.25">
      <c r="A7226" s="1"/>
    </row>
    <row r="7227" spans="1:1" x14ac:dyDescent="0.25">
      <c r="A7227" s="1"/>
    </row>
    <row r="7228" spans="1:1" x14ac:dyDescent="0.25">
      <c r="A7228" s="1"/>
    </row>
    <row r="7229" spans="1:1" x14ac:dyDescent="0.25">
      <c r="A7229" s="1"/>
    </row>
    <row r="7230" spans="1:1" x14ac:dyDescent="0.25">
      <c r="A7230" s="1"/>
    </row>
    <row r="7231" spans="1:1" x14ac:dyDescent="0.25">
      <c r="A7231" s="1"/>
    </row>
    <row r="7232" spans="1:1" x14ac:dyDescent="0.25">
      <c r="A7232" s="1"/>
    </row>
    <row r="7233" spans="1:1" x14ac:dyDescent="0.25">
      <c r="A7233" s="1"/>
    </row>
    <row r="7234" spans="1:1" x14ac:dyDescent="0.25">
      <c r="A7234" s="1"/>
    </row>
    <row r="7235" spans="1:1" x14ac:dyDescent="0.25">
      <c r="A7235" s="1"/>
    </row>
    <row r="7236" spans="1:1" x14ac:dyDescent="0.25">
      <c r="A7236" s="1"/>
    </row>
    <row r="7237" spans="1:1" x14ac:dyDescent="0.25">
      <c r="A7237" s="1"/>
    </row>
    <row r="7238" spans="1:1" x14ac:dyDescent="0.25">
      <c r="A7238" s="1"/>
    </row>
    <row r="7239" spans="1:1" x14ac:dyDescent="0.25">
      <c r="A7239" s="1"/>
    </row>
    <row r="7240" spans="1:1" x14ac:dyDescent="0.25">
      <c r="A7240" s="1"/>
    </row>
    <row r="7241" spans="1:1" x14ac:dyDescent="0.25">
      <c r="A7241" s="1"/>
    </row>
    <row r="7242" spans="1:1" x14ac:dyDescent="0.25">
      <c r="A7242" s="1"/>
    </row>
    <row r="7243" spans="1:1" x14ac:dyDescent="0.25">
      <c r="A7243" s="1"/>
    </row>
    <row r="7244" spans="1:1" x14ac:dyDescent="0.25">
      <c r="A7244" s="1"/>
    </row>
    <row r="7245" spans="1:1" x14ac:dyDescent="0.25">
      <c r="A7245" s="1"/>
    </row>
    <row r="7246" spans="1:1" x14ac:dyDescent="0.25">
      <c r="A7246" s="1"/>
    </row>
    <row r="7247" spans="1:1" x14ac:dyDescent="0.25">
      <c r="A7247" s="1"/>
    </row>
    <row r="7248" spans="1:1" x14ac:dyDescent="0.25">
      <c r="A7248" s="1"/>
    </row>
    <row r="7249" spans="1:1" x14ac:dyDescent="0.25">
      <c r="A7249" s="1"/>
    </row>
    <row r="7250" spans="1:1" x14ac:dyDescent="0.25">
      <c r="A7250" s="1"/>
    </row>
    <row r="7251" spans="1:1" x14ac:dyDescent="0.25">
      <c r="A7251" s="1"/>
    </row>
    <row r="7252" spans="1:1" x14ac:dyDescent="0.25">
      <c r="A7252" s="1"/>
    </row>
    <row r="7253" spans="1:1" x14ac:dyDescent="0.25">
      <c r="A7253" s="1"/>
    </row>
    <row r="7254" spans="1:1" x14ac:dyDescent="0.25">
      <c r="A7254" s="1"/>
    </row>
    <row r="7255" spans="1:1" x14ac:dyDescent="0.25">
      <c r="A7255" s="1"/>
    </row>
    <row r="7256" spans="1:1" x14ac:dyDescent="0.25">
      <c r="A7256" s="1"/>
    </row>
    <row r="7257" spans="1:1" x14ac:dyDescent="0.25">
      <c r="A7257" s="1"/>
    </row>
    <row r="7258" spans="1:1" x14ac:dyDescent="0.25">
      <c r="A7258" s="1"/>
    </row>
    <row r="7259" spans="1:1" x14ac:dyDescent="0.25">
      <c r="A7259" s="1"/>
    </row>
    <row r="7260" spans="1:1" x14ac:dyDescent="0.25">
      <c r="A7260" s="1"/>
    </row>
    <row r="7261" spans="1:1" x14ac:dyDescent="0.25">
      <c r="A7261" s="1"/>
    </row>
    <row r="7262" spans="1:1" x14ac:dyDescent="0.25">
      <c r="A7262" s="1"/>
    </row>
    <row r="7263" spans="1:1" x14ac:dyDescent="0.25">
      <c r="A7263" s="1"/>
    </row>
    <row r="7264" spans="1:1" x14ac:dyDescent="0.25">
      <c r="A7264" s="1"/>
    </row>
    <row r="7265" spans="1:1" x14ac:dyDescent="0.25">
      <c r="A7265" s="1"/>
    </row>
    <row r="7266" spans="1:1" x14ac:dyDescent="0.25">
      <c r="A7266" s="1"/>
    </row>
    <row r="7267" spans="1:1" x14ac:dyDescent="0.25">
      <c r="A7267" s="1"/>
    </row>
    <row r="7268" spans="1:1" x14ac:dyDescent="0.25">
      <c r="A7268" s="1"/>
    </row>
    <row r="7269" spans="1:1" x14ac:dyDescent="0.25">
      <c r="A7269" s="1"/>
    </row>
    <row r="7270" spans="1:1" x14ac:dyDescent="0.25">
      <c r="A7270" s="1"/>
    </row>
    <row r="7271" spans="1:1" x14ac:dyDescent="0.25">
      <c r="A7271" s="1"/>
    </row>
    <row r="7272" spans="1:1" x14ac:dyDescent="0.25">
      <c r="A7272" s="1"/>
    </row>
    <row r="7273" spans="1:1" x14ac:dyDescent="0.25">
      <c r="A7273" s="1"/>
    </row>
    <row r="7274" spans="1:1" x14ac:dyDescent="0.25">
      <c r="A7274" s="1"/>
    </row>
    <row r="7275" spans="1:1" x14ac:dyDescent="0.25">
      <c r="A7275" s="1"/>
    </row>
    <row r="7276" spans="1:1" x14ac:dyDescent="0.25">
      <c r="A7276" s="1"/>
    </row>
    <row r="7277" spans="1:1" x14ac:dyDescent="0.25">
      <c r="A7277" s="1"/>
    </row>
    <row r="7278" spans="1:1" x14ac:dyDescent="0.25">
      <c r="A7278" s="1"/>
    </row>
    <row r="7279" spans="1:1" x14ac:dyDescent="0.25">
      <c r="A7279" s="1"/>
    </row>
    <row r="7280" spans="1:1" x14ac:dyDescent="0.25">
      <c r="A7280" s="1"/>
    </row>
    <row r="7281" spans="1:1" x14ac:dyDescent="0.25">
      <c r="A7281" s="1"/>
    </row>
    <row r="7282" spans="1:1" x14ac:dyDescent="0.25">
      <c r="A7282" s="1"/>
    </row>
    <row r="7283" spans="1:1" x14ac:dyDescent="0.25">
      <c r="A7283" s="1"/>
    </row>
    <row r="7284" spans="1:1" x14ac:dyDescent="0.25">
      <c r="A7284" s="1"/>
    </row>
    <row r="7285" spans="1:1" x14ac:dyDescent="0.25">
      <c r="A7285" s="1"/>
    </row>
    <row r="7286" spans="1:1" x14ac:dyDescent="0.25">
      <c r="A7286" s="1"/>
    </row>
    <row r="7287" spans="1:1" x14ac:dyDescent="0.25">
      <c r="A7287" s="1"/>
    </row>
    <row r="7288" spans="1:1" x14ac:dyDescent="0.25">
      <c r="A7288" s="1"/>
    </row>
    <row r="7289" spans="1:1" x14ac:dyDescent="0.25">
      <c r="A7289" s="1"/>
    </row>
    <row r="7290" spans="1:1" x14ac:dyDescent="0.25">
      <c r="A7290" s="1"/>
    </row>
    <row r="7291" spans="1:1" x14ac:dyDescent="0.25">
      <c r="A7291" s="1"/>
    </row>
    <row r="7292" spans="1:1" x14ac:dyDescent="0.25">
      <c r="A7292" s="1"/>
    </row>
    <row r="7293" spans="1:1" x14ac:dyDescent="0.25">
      <c r="A7293" s="1"/>
    </row>
    <row r="7294" spans="1:1" x14ac:dyDescent="0.25">
      <c r="A7294" s="1"/>
    </row>
    <row r="7295" spans="1:1" x14ac:dyDescent="0.25">
      <c r="A7295" s="1"/>
    </row>
    <row r="7296" spans="1:1" x14ac:dyDescent="0.25">
      <c r="A7296" s="1"/>
    </row>
    <row r="7297" spans="1:1" x14ac:dyDescent="0.25">
      <c r="A7297" s="1"/>
    </row>
    <row r="7298" spans="1:1" x14ac:dyDescent="0.25">
      <c r="A7298" s="1"/>
    </row>
    <row r="7299" spans="1:1" x14ac:dyDescent="0.25">
      <c r="A7299" s="1"/>
    </row>
    <row r="7300" spans="1:1" x14ac:dyDescent="0.25">
      <c r="A7300" s="1"/>
    </row>
    <row r="7301" spans="1:1" x14ac:dyDescent="0.25">
      <c r="A7301" s="1"/>
    </row>
    <row r="7302" spans="1:1" x14ac:dyDescent="0.25">
      <c r="A7302" s="1"/>
    </row>
    <row r="7303" spans="1:1" x14ac:dyDescent="0.25">
      <c r="A7303" s="1"/>
    </row>
    <row r="7304" spans="1:1" x14ac:dyDescent="0.25">
      <c r="A7304" s="1"/>
    </row>
    <row r="7305" spans="1:1" x14ac:dyDescent="0.25">
      <c r="A7305" s="1"/>
    </row>
    <row r="7306" spans="1:1" x14ac:dyDescent="0.25">
      <c r="A7306" s="1"/>
    </row>
    <row r="7307" spans="1:1" x14ac:dyDescent="0.25">
      <c r="A7307" s="1"/>
    </row>
    <row r="7308" spans="1:1" x14ac:dyDescent="0.25">
      <c r="A7308" s="1"/>
    </row>
    <row r="7309" spans="1:1" x14ac:dyDescent="0.25">
      <c r="A7309" s="1"/>
    </row>
    <row r="7310" spans="1:1" x14ac:dyDescent="0.25">
      <c r="A7310" s="1"/>
    </row>
    <row r="7311" spans="1:1" x14ac:dyDescent="0.25">
      <c r="A7311" s="1"/>
    </row>
    <row r="7312" spans="1:1" x14ac:dyDescent="0.25">
      <c r="A7312" s="1"/>
    </row>
    <row r="7313" spans="1:1" x14ac:dyDescent="0.25">
      <c r="A7313" s="1"/>
    </row>
    <row r="7314" spans="1:1" x14ac:dyDescent="0.25">
      <c r="A7314" s="1"/>
    </row>
    <row r="7315" spans="1:1" x14ac:dyDescent="0.25">
      <c r="A7315" s="1"/>
    </row>
    <row r="7316" spans="1:1" x14ac:dyDescent="0.25">
      <c r="A7316" s="1"/>
    </row>
    <row r="7317" spans="1:1" x14ac:dyDescent="0.25">
      <c r="A7317" s="1"/>
    </row>
    <row r="7318" spans="1:1" x14ac:dyDescent="0.25">
      <c r="A7318" s="1"/>
    </row>
    <row r="7319" spans="1:1" x14ac:dyDescent="0.25">
      <c r="A7319" s="1"/>
    </row>
    <row r="7320" spans="1:1" x14ac:dyDescent="0.25">
      <c r="A7320" s="1"/>
    </row>
    <row r="7321" spans="1:1" x14ac:dyDescent="0.25">
      <c r="A7321" s="1"/>
    </row>
    <row r="7322" spans="1:1" x14ac:dyDescent="0.25">
      <c r="A7322" s="1"/>
    </row>
    <row r="7323" spans="1:1" x14ac:dyDescent="0.25">
      <c r="A7323" s="1"/>
    </row>
    <row r="7324" spans="1:1" x14ac:dyDescent="0.25">
      <c r="A7324" s="1"/>
    </row>
    <row r="7325" spans="1:1" x14ac:dyDescent="0.25">
      <c r="A7325" s="1"/>
    </row>
    <row r="7326" spans="1:1" x14ac:dyDescent="0.25">
      <c r="A7326" s="1"/>
    </row>
    <row r="7327" spans="1:1" x14ac:dyDescent="0.25">
      <c r="A7327" s="1"/>
    </row>
    <row r="7328" spans="1:1" x14ac:dyDescent="0.25">
      <c r="A7328" s="1"/>
    </row>
    <row r="7329" spans="1:1" x14ac:dyDescent="0.25">
      <c r="A7329" s="1"/>
    </row>
    <row r="7330" spans="1:1" x14ac:dyDescent="0.25">
      <c r="A7330" s="1"/>
    </row>
    <row r="7331" spans="1:1" x14ac:dyDescent="0.25">
      <c r="A7331" s="1"/>
    </row>
    <row r="7332" spans="1:1" x14ac:dyDescent="0.25">
      <c r="A7332" s="1"/>
    </row>
    <row r="7333" spans="1:1" x14ac:dyDescent="0.25">
      <c r="A7333" s="1"/>
    </row>
    <row r="7334" spans="1:1" x14ac:dyDescent="0.25">
      <c r="A7334" s="1"/>
    </row>
    <row r="7335" spans="1:1" x14ac:dyDescent="0.25">
      <c r="A7335" s="1"/>
    </row>
    <row r="7336" spans="1:1" x14ac:dyDescent="0.25">
      <c r="A7336" s="1"/>
    </row>
    <row r="7337" spans="1:1" x14ac:dyDescent="0.25">
      <c r="A7337" s="1"/>
    </row>
    <row r="7338" spans="1:1" x14ac:dyDescent="0.25">
      <c r="A7338" s="1"/>
    </row>
    <row r="7339" spans="1:1" x14ac:dyDescent="0.25">
      <c r="A7339" s="1"/>
    </row>
    <row r="7340" spans="1:1" x14ac:dyDescent="0.25">
      <c r="A7340" s="1"/>
    </row>
    <row r="7341" spans="1:1" x14ac:dyDescent="0.25">
      <c r="A7341" s="1"/>
    </row>
    <row r="7342" spans="1:1" x14ac:dyDescent="0.25">
      <c r="A7342" s="1"/>
    </row>
    <row r="7343" spans="1:1" x14ac:dyDescent="0.25">
      <c r="A7343" s="1"/>
    </row>
    <row r="7344" spans="1:1" x14ac:dyDescent="0.25">
      <c r="A7344" s="1"/>
    </row>
    <row r="7345" spans="1:1" x14ac:dyDescent="0.25">
      <c r="A7345" s="1"/>
    </row>
    <row r="7346" spans="1:1" x14ac:dyDescent="0.25">
      <c r="A7346" s="1"/>
    </row>
    <row r="7347" spans="1:1" x14ac:dyDescent="0.25">
      <c r="A7347" s="1"/>
    </row>
    <row r="7348" spans="1:1" x14ac:dyDescent="0.25">
      <c r="A7348" s="1"/>
    </row>
    <row r="7349" spans="1:1" x14ac:dyDescent="0.25">
      <c r="A7349" s="1"/>
    </row>
    <row r="7350" spans="1:1" x14ac:dyDescent="0.25">
      <c r="A7350" s="1"/>
    </row>
    <row r="7351" spans="1:1" x14ac:dyDescent="0.25">
      <c r="A7351" s="1"/>
    </row>
    <row r="7352" spans="1:1" x14ac:dyDescent="0.25">
      <c r="A7352" s="1"/>
    </row>
    <row r="7353" spans="1:1" x14ac:dyDescent="0.25">
      <c r="A7353" s="1"/>
    </row>
    <row r="7354" spans="1:1" x14ac:dyDescent="0.25">
      <c r="A7354" s="1"/>
    </row>
    <row r="7355" spans="1:1" x14ac:dyDescent="0.25">
      <c r="A7355" s="1"/>
    </row>
    <row r="7356" spans="1:1" x14ac:dyDescent="0.25">
      <c r="A7356" s="1"/>
    </row>
    <row r="7357" spans="1:1" x14ac:dyDescent="0.25">
      <c r="A7357" s="1"/>
    </row>
    <row r="7358" spans="1:1" x14ac:dyDescent="0.25">
      <c r="A7358" s="1"/>
    </row>
    <row r="7359" spans="1:1" x14ac:dyDescent="0.25">
      <c r="A7359" s="1"/>
    </row>
    <row r="7360" spans="1:1" x14ac:dyDescent="0.25">
      <c r="A7360" s="1"/>
    </row>
    <row r="7361" spans="1:1" x14ac:dyDescent="0.25">
      <c r="A7361" s="1"/>
    </row>
    <row r="7362" spans="1:1" x14ac:dyDescent="0.25">
      <c r="A7362" s="1"/>
    </row>
    <row r="7363" spans="1:1" x14ac:dyDescent="0.25">
      <c r="A7363" s="1"/>
    </row>
    <row r="7364" spans="1:1" x14ac:dyDescent="0.25">
      <c r="A7364" s="1"/>
    </row>
    <row r="7365" spans="1:1" x14ac:dyDescent="0.25">
      <c r="A7365" s="1"/>
    </row>
    <row r="7366" spans="1:1" x14ac:dyDescent="0.25">
      <c r="A7366" s="1"/>
    </row>
    <row r="7367" spans="1:1" x14ac:dyDescent="0.25">
      <c r="A7367" s="1"/>
    </row>
    <row r="7368" spans="1:1" x14ac:dyDescent="0.25">
      <c r="A7368" s="1"/>
    </row>
    <row r="7369" spans="1:1" x14ac:dyDescent="0.25">
      <c r="A7369" s="1"/>
    </row>
    <row r="7370" spans="1:1" x14ac:dyDescent="0.25">
      <c r="A7370" s="1"/>
    </row>
    <row r="7371" spans="1:1" x14ac:dyDescent="0.25">
      <c r="A7371" s="1"/>
    </row>
    <row r="7372" spans="1:1" x14ac:dyDescent="0.25">
      <c r="A7372" s="1"/>
    </row>
    <row r="7373" spans="1:1" x14ac:dyDescent="0.25">
      <c r="A7373" s="1"/>
    </row>
    <row r="7374" spans="1:1" x14ac:dyDescent="0.25">
      <c r="A7374" s="1"/>
    </row>
    <row r="7375" spans="1:1" x14ac:dyDescent="0.25">
      <c r="A7375" s="1"/>
    </row>
    <row r="7376" spans="1:1" x14ac:dyDescent="0.25">
      <c r="A7376" s="1"/>
    </row>
    <row r="7377" spans="1:1" x14ac:dyDescent="0.25">
      <c r="A7377" s="1"/>
    </row>
    <row r="7378" spans="1:1" x14ac:dyDescent="0.25">
      <c r="A7378" s="1"/>
    </row>
    <row r="7379" spans="1:1" x14ac:dyDescent="0.25">
      <c r="A7379" s="1"/>
    </row>
    <row r="7380" spans="1:1" x14ac:dyDescent="0.25">
      <c r="A7380" s="1"/>
    </row>
    <row r="7381" spans="1:1" x14ac:dyDescent="0.25">
      <c r="A7381" s="1"/>
    </row>
    <row r="7382" spans="1:1" x14ac:dyDescent="0.25">
      <c r="A7382" s="1"/>
    </row>
    <row r="7383" spans="1:1" x14ac:dyDescent="0.25">
      <c r="A7383" s="1"/>
    </row>
    <row r="7384" spans="1:1" x14ac:dyDescent="0.25">
      <c r="A7384" s="1"/>
    </row>
    <row r="7385" spans="1:1" x14ac:dyDescent="0.25">
      <c r="A7385" s="1"/>
    </row>
    <row r="7386" spans="1:1" x14ac:dyDescent="0.25">
      <c r="A7386" s="1"/>
    </row>
    <row r="7387" spans="1:1" x14ac:dyDescent="0.25">
      <c r="A7387" s="1"/>
    </row>
    <row r="7388" spans="1:1" x14ac:dyDescent="0.25">
      <c r="A7388" s="1"/>
    </row>
    <row r="7389" spans="1:1" x14ac:dyDescent="0.25">
      <c r="A7389" s="1"/>
    </row>
    <row r="7390" spans="1:1" x14ac:dyDescent="0.25">
      <c r="A7390" s="1"/>
    </row>
    <row r="7391" spans="1:1" x14ac:dyDescent="0.25">
      <c r="A7391" s="1"/>
    </row>
    <row r="7392" spans="1:1" x14ac:dyDescent="0.25">
      <c r="A7392" s="1"/>
    </row>
    <row r="7393" spans="1:1" x14ac:dyDescent="0.25">
      <c r="A7393" s="1"/>
    </row>
    <row r="7394" spans="1:1" x14ac:dyDescent="0.25">
      <c r="A7394" s="1"/>
    </row>
    <row r="7395" spans="1:1" x14ac:dyDescent="0.25">
      <c r="A7395" s="1"/>
    </row>
    <row r="7396" spans="1:1" x14ac:dyDescent="0.25">
      <c r="A7396" s="1"/>
    </row>
    <row r="7397" spans="1:1" x14ac:dyDescent="0.25">
      <c r="A7397" s="1"/>
    </row>
    <row r="7398" spans="1:1" x14ac:dyDescent="0.25">
      <c r="A7398" s="1"/>
    </row>
    <row r="7399" spans="1:1" x14ac:dyDescent="0.25">
      <c r="A7399" s="1"/>
    </row>
    <row r="7400" spans="1:1" x14ac:dyDescent="0.25">
      <c r="A7400" s="1"/>
    </row>
    <row r="7401" spans="1:1" x14ac:dyDescent="0.25">
      <c r="A7401" s="1"/>
    </row>
    <row r="7402" spans="1:1" x14ac:dyDescent="0.25">
      <c r="A7402" s="1"/>
    </row>
    <row r="7403" spans="1:1" x14ac:dyDescent="0.25">
      <c r="A7403" s="1"/>
    </row>
    <row r="7404" spans="1:1" x14ac:dyDescent="0.25">
      <c r="A7404" s="1"/>
    </row>
    <row r="7405" spans="1:1" x14ac:dyDescent="0.25">
      <c r="A7405" s="1"/>
    </row>
    <row r="7406" spans="1:1" x14ac:dyDescent="0.25">
      <c r="A7406" s="1"/>
    </row>
    <row r="7407" spans="1:1" x14ac:dyDescent="0.25">
      <c r="A7407" s="1"/>
    </row>
    <row r="7408" spans="1:1" x14ac:dyDescent="0.25">
      <c r="A7408" s="1"/>
    </row>
    <row r="7409" spans="1:1" x14ac:dyDescent="0.25">
      <c r="A7409" s="1"/>
    </row>
    <row r="7410" spans="1:1" x14ac:dyDescent="0.25">
      <c r="A7410" s="1"/>
    </row>
    <row r="7411" spans="1:1" x14ac:dyDescent="0.25">
      <c r="A7411" s="1"/>
    </row>
    <row r="7412" spans="1:1" x14ac:dyDescent="0.25">
      <c r="A7412" s="1"/>
    </row>
    <row r="7413" spans="1:1" x14ac:dyDescent="0.25">
      <c r="A7413" s="1"/>
    </row>
    <row r="7414" spans="1:1" x14ac:dyDescent="0.25">
      <c r="A7414" s="1"/>
    </row>
    <row r="7415" spans="1:1" x14ac:dyDescent="0.25">
      <c r="A7415" s="1"/>
    </row>
    <row r="7416" spans="1:1" x14ac:dyDescent="0.25">
      <c r="A7416" s="1"/>
    </row>
    <row r="7417" spans="1:1" x14ac:dyDescent="0.25">
      <c r="A7417" s="1"/>
    </row>
    <row r="7418" spans="1:1" x14ac:dyDescent="0.25">
      <c r="A7418" s="1"/>
    </row>
    <row r="7419" spans="1:1" x14ac:dyDescent="0.25">
      <c r="A7419" s="1"/>
    </row>
    <row r="7420" spans="1:1" x14ac:dyDescent="0.25">
      <c r="A7420" s="1"/>
    </row>
    <row r="7421" spans="1:1" x14ac:dyDescent="0.25">
      <c r="A7421" s="1"/>
    </row>
    <row r="7422" spans="1:1" x14ac:dyDescent="0.25">
      <c r="A7422" s="1"/>
    </row>
    <row r="7423" spans="1:1" x14ac:dyDescent="0.25">
      <c r="A7423" s="1"/>
    </row>
    <row r="7424" spans="1:1" x14ac:dyDescent="0.25">
      <c r="A7424" s="1"/>
    </row>
    <row r="7425" spans="1:1" x14ac:dyDescent="0.25">
      <c r="A7425" s="1"/>
    </row>
    <row r="7426" spans="1:1" x14ac:dyDescent="0.25">
      <c r="A7426" s="1"/>
    </row>
    <row r="7427" spans="1:1" x14ac:dyDescent="0.25">
      <c r="A7427" s="1"/>
    </row>
    <row r="7428" spans="1:1" x14ac:dyDescent="0.25">
      <c r="A7428" s="1"/>
    </row>
    <row r="7429" spans="1:1" x14ac:dyDescent="0.25">
      <c r="A7429" s="1"/>
    </row>
    <row r="7430" spans="1:1" x14ac:dyDescent="0.25">
      <c r="A7430" s="1"/>
    </row>
    <row r="7431" spans="1:1" x14ac:dyDescent="0.25">
      <c r="A7431" s="1"/>
    </row>
    <row r="7432" spans="1:1" x14ac:dyDescent="0.25">
      <c r="A7432" s="1"/>
    </row>
    <row r="7433" spans="1:1" x14ac:dyDescent="0.25">
      <c r="A7433" s="1"/>
    </row>
    <row r="7434" spans="1:1" x14ac:dyDescent="0.25">
      <c r="A7434" s="1"/>
    </row>
    <row r="7435" spans="1:1" x14ac:dyDescent="0.25">
      <c r="A7435" s="1"/>
    </row>
    <row r="7436" spans="1:1" x14ac:dyDescent="0.25">
      <c r="A7436" s="1"/>
    </row>
    <row r="7437" spans="1:1" x14ac:dyDescent="0.25">
      <c r="A7437" s="1"/>
    </row>
    <row r="7438" spans="1:1" x14ac:dyDescent="0.25">
      <c r="A7438" s="1"/>
    </row>
    <row r="7439" spans="1:1" x14ac:dyDescent="0.25">
      <c r="A7439" s="1"/>
    </row>
    <row r="7440" spans="1:1" x14ac:dyDescent="0.25">
      <c r="A7440" s="1"/>
    </row>
    <row r="7441" spans="1:1" x14ac:dyDescent="0.25">
      <c r="A7441" s="1"/>
    </row>
    <row r="7442" spans="1:1" x14ac:dyDescent="0.25">
      <c r="A7442" s="1"/>
    </row>
    <row r="7443" spans="1:1" x14ac:dyDescent="0.25">
      <c r="A7443" s="1"/>
    </row>
    <row r="7444" spans="1:1" x14ac:dyDescent="0.25">
      <c r="A7444" s="1"/>
    </row>
    <row r="7445" spans="1:1" x14ac:dyDescent="0.25">
      <c r="A7445" s="1"/>
    </row>
    <row r="7446" spans="1:1" x14ac:dyDescent="0.25">
      <c r="A7446" s="1"/>
    </row>
    <row r="7447" spans="1:1" x14ac:dyDescent="0.25">
      <c r="A7447" s="1"/>
    </row>
    <row r="7448" spans="1:1" x14ac:dyDescent="0.25">
      <c r="A7448" s="1"/>
    </row>
    <row r="7449" spans="1:1" x14ac:dyDescent="0.25">
      <c r="A7449" s="1"/>
    </row>
    <row r="7450" spans="1:1" x14ac:dyDescent="0.25">
      <c r="A7450" s="1"/>
    </row>
    <row r="7451" spans="1:1" x14ac:dyDescent="0.25">
      <c r="A7451" s="1"/>
    </row>
    <row r="7452" spans="1:1" x14ac:dyDescent="0.25">
      <c r="A7452" s="1"/>
    </row>
    <row r="7453" spans="1:1" x14ac:dyDescent="0.25">
      <c r="A7453" s="1"/>
    </row>
    <row r="7454" spans="1:1" x14ac:dyDescent="0.25">
      <c r="A7454" s="1"/>
    </row>
    <row r="7455" spans="1:1" x14ac:dyDescent="0.25">
      <c r="A7455" s="1"/>
    </row>
    <row r="7456" spans="1:1" x14ac:dyDescent="0.25">
      <c r="A7456" s="1"/>
    </row>
    <row r="7457" spans="1:1" x14ac:dyDescent="0.25">
      <c r="A7457" s="1"/>
    </row>
    <row r="7458" spans="1:1" x14ac:dyDescent="0.25">
      <c r="A7458" s="1"/>
    </row>
    <row r="7459" spans="1:1" x14ac:dyDescent="0.25">
      <c r="A7459" s="1"/>
    </row>
    <row r="7460" spans="1:1" x14ac:dyDescent="0.25">
      <c r="A7460" s="1"/>
    </row>
    <row r="7461" spans="1:1" x14ac:dyDescent="0.25">
      <c r="A7461" s="1"/>
    </row>
    <row r="7462" spans="1:1" x14ac:dyDescent="0.25">
      <c r="A7462" s="1"/>
    </row>
    <row r="7463" spans="1:1" x14ac:dyDescent="0.25">
      <c r="A7463" s="1"/>
    </row>
    <row r="7464" spans="1:1" x14ac:dyDescent="0.25">
      <c r="A7464" s="1"/>
    </row>
    <row r="7465" spans="1:1" x14ac:dyDescent="0.25">
      <c r="A7465" s="1"/>
    </row>
    <row r="7466" spans="1:1" x14ac:dyDescent="0.25">
      <c r="A7466" s="1"/>
    </row>
    <row r="7467" spans="1:1" x14ac:dyDescent="0.25">
      <c r="A7467" s="1"/>
    </row>
    <row r="7468" spans="1:1" x14ac:dyDescent="0.25">
      <c r="A7468" s="1"/>
    </row>
    <row r="7469" spans="1:1" x14ac:dyDescent="0.25">
      <c r="A7469" s="1"/>
    </row>
    <row r="7470" spans="1:1" x14ac:dyDescent="0.25">
      <c r="A7470" s="1"/>
    </row>
    <row r="7471" spans="1:1" x14ac:dyDescent="0.25">
      <c r="A7471" s="1"/>
    </row>
    <row r="7472" spans="1:1" x14ac:dyDescent="0.25">
      <c r="A7472" s="1"/>
    </row>
    <row r="7473" spans="1:1" x14ac:dyDescent="0.25">
      <c r="A7473" s="1"/>
    </row>
    <row r="7474" spans="1:1" x14ac:dyDescent="0.25">
      <c r="A7474" s="1"/>
    </row>
    <row r="7475" spans="1:1" x14ac:dyDescent="0.25">
      <c r="A7475" s="1"/>
    </row>
    <row r="7476" spans="1:1" x14ac:dyDescent="0.25">
      <c r="A7476" s="1"/>
    </row>
    <row r="7477" spans="1:1" x14ac:dyDescent="0.25">
      <c r="A7477" s="1"/>
    </row>
    <row r="7478" spans="1:1" x14ac:dyDescent="0.25">
      <c r="A7478" s="1"/>
    </row>
    <row r="7479" spans="1:1" x14ac:dyDescent="0.25">
      <c r="A7479" s="1"/>
    </row>
    <row r="7480" spans="1:1" x14ac:dyDescent="0.25">
      <c r="A7480" s="1"/>
    </row>
    <row r="7481" spans="1:1" x14ac:dyDescent="0.25">
      <c r="A7481" s="1"/>
    </row>
    <row r="7482" spans="1:1" x14ac:dyDescent="0.25">
      <c r="A7482" s="1"/>
    </row>
    <row r="7483" spans="1:1" x14ac:dyDescent="0.25">
      <c r="A7483" s="1"/>
    </row>
    <row r="7484" spans="1:1" x14ac:dyDescent="0.25">
      <c r="A7484" s="1"/>
    </row>
    <row r="7485" spans="1:1" x14ac:dyDescent="0.25">
      <c r="A7485" s="1"/>
    </row>
    <row r="7486" spans="1:1" x14ac:dyDescent="0.25">
      <c r="A7486" s="1"/>
    </row>
    <row r="7487" spans="1:1" x14ac:dyDescent="0.25">
      <c r="A7487" s="1"/>
    </row>
    <row r="7488" spans="1:1" x14ac:dyDescent="0.25">
      <c r="A7488" s="1"/>
    </row>
    <row r="7489" spans="1:1" x14ac:dyDescent="0.25">
      <c r="A7489" s="1"/>
    </row>
    <row r="7490" spans="1:1" x14ac:dyDescent="0.25">
      <c r="A7490" s="1"/>
    </row>
    <row r="7491" spans="1:1" x14ac:dyDescent="0.25">
      <c r="A7491" s="1"/>
    </row>
    <row r="7492" spans="1:1" x14ac:dyDescent="0.25">
      <c r="A7492" s="1"/>
    </row>
    <row r="7493" spans="1:1" x14ac:dyDescent="0.25">
      <c r="A7493" s="1"/>
    </row>
    <row r="7494" spans="1:1" x14ac:dyDescent="0.25">
      <c r="A7494" s="1"/>
    </row>
    <row r="7495" spans="1:1" x14ac:dyDescent="0.25">
      <c r="A7495" s="1"/>
    </row>
    <row r="7496" spans="1:1" x14ac:dyDescent="0.25">
      <c r="A7496" s="1"/>
    </row>
    <row r="7497" spans="1:1" x14ac:dyDescent="0.25">
      <c r="A7497" s="1"/>
    </row>
    <row r="7498" spans="1:1" x14ac:dyDescent="0.25">
      <c r="A7498" s="1"/>
    </row>
    <row r="7499" spans="1:1" x14ac:dyDescent="0.25">
      <c r="A7499" s="1"/>
    </row>
    <row r="7500" spans="1:1" x14ac:dyDescent="0.25">
      <c r="A7500" s="1"/>
    </row>
    <row r="7501" spans="1:1" x14ac:dyDescent="0.25">
      <c r="A7501" s="1"/>
    </row>
    <row r="7502" spans="1:1" x14ac:dyDescent="0.25">
      <c r="A7502" s="1"/>
    </row>
    <row r="7503" spans="1:1" x14ac:dyDescent="0.25">
      <c r="A7503" s="1"/>
    </row>
    <row r="7504" spans="1:1" x14ac:dyDescent="0.25">
      <c r="A7504" s="1"/>
    </row>
    <row r="7505" spans="1:1" x14ac:dyDescent="0.25">
      <c r="A7505" s="1"/>
    </row>
    <row r="7506" spans="1:1" x14ac:dyDescent="0.25">
      <c r="A7506" s="1"/>
    </row>
    <row r="7507" spans="1:1" x14ac:dyDescent="0.25">
      <c r="A7507" s="1"/>
    </row>
    <row r="7508" spans="1:1" x14ac:dyDescent="0.25">
      <c r="A7508" s="1"/>
    </row>
    <row r="7509" spans="1:1" x14ac:dyDescent="0.25">
      <c r="A7509" s="1"/>
    </row>
    <row r="7510" spans="1:1" x14ac:dyDescent="0.25">
      <c r="A7510" s="1"/>
    </row>
    <row r="7511" spans="1:1" x14ac:dyDescent="0.25">
      <c r="A7511" s="1"/>
    </row>
    <row r="7512" spans="1:1" x14ac:dyDescent="0.25">
      <c r="A7512" s="1"/>
    </row>
    <row r="7513" spans="1:1" x14ac:dyDescent="0.25">
      <c r="A7513" s="1"/>
    </row>
    <row r="7514" spans="1:1" x14ac:dyDescent="0.25">
      <c r="A7514" s="1"/>
    </row>
    <row r="7515" spans="1:1" x14ac:dyDescent="0.25">
      <c r="A7515" s="1"/>
    </row>
    <row r="7516" spans="1:1" x14ac:dyDescent="0.25">
      <c r="A7516" s="1"/>
    </row>
    <row r="7517" spans="1:1" x14ac:dyDescent="0.25">
      <c r="A7517" s="1"/>
    </row>
    <row r="7518" spans="1:1" x14ac:dyDescent="0.25">
      <c r="A7518" s="1"/>
    </row>
    <row r="7519" spans="1:1" x14ac:dyDescent="0.25">
      <c r="A7519" s="1"/>
    </row>
    <row r="7520" spans="1:1" x14ac:dyDescent="0.25">
      <c r="A7520" s="1"/>
    </row>
    <row r="7521" spans="1:1" x14ac:dyDescent="0.25">
      <c r="A7521" s="1"/>
    </row>
    <row r="7522" spans="1:1" x14ac:dyDescent="0.25">
      <c r="A7522" s="1"/>
    </row>
    <row r="7523" spans="1:1" x14ac:dyDescent="0.25">
      <c r="A7523" s="1"/>
    </row>
    <row r="7524" spans="1:1" x14ac:dyDescent="0.25">
      <c r="A7524" s="1"/>
    </row>
    <row r="7525" spans="1:1" x14ac:dyDescent="0.25">
      <c r="A7525" s="1"/>
    </row>
    <row r="7526" spans="1:1" x14ac:dyDescent="0.25">
      <c r="A7526" s="1"/>
    </row>
    <row r="7527" spans="1:1" x14ac:dyDescent="0.25">
      <c r="A7527" s="1"/>
    </row>
    <row r="7528" spans="1:1" x14ac:dyDescent="0.25">
      <c r="A7528" s="1"/>
    </row>
    <row r="7529" spans="1:1" x14ac:dyDescent="0.25">
      <c r="A7529" s="1"/>
    </row>
    <row r="7530" spans="1:1" x14ac:dyDescent="0.25">
      <c r="A7530" s="1"/>
    </row>
    <row r="7531" spans="1:1" x14ac:dyDescent="0.25">
      <c r="A7531" s="1"/>
    </row>
    <row r="7532" spans="1:1" x14ac:dyDescent="0.25">
      <c r="A7532" s="1"/>
    </row>
    <row r="7533" spans="1:1" x14ac:dyDescent="0.25">
      <c r="A7533" s="1"/>
    </row>
    <row r="7534" spans="1:1" x14ac:dyDescent="0.25">
      <c r="A7534" s="1"/>
    </row>
    <row r="7535" spans="1:1" x14ac:dyDescent="0.25">
      <c r="A7535" s="1"/>
    </row>
    <row r="7536" spans="1:1" x14ac:dyDescent="0.25">
      <c r="A7536" s="1"/>
    </row>
    <row r="7537" spans="1:1" x14ac:dyDescent="0.25">
      <c r="A7537" s="1"/>
    </row>
    <row r="7538" spans="1:1" x14ac:dyDescent="0.25">
      <c r="A7538" s="1"/>
    </row>
    <row r="7539" spans="1:1" x14ac:dyDescent="0.25">
      <c r="A7539" s="1"/>
    </row>
    <row r="7540" spans="1:1" x14ac:dyDescent="0.25">
      <c r="A7540" s="1"/>
    </row>
    <row r="7541" spans="1:1" x14ac:dyDescent="0.25">
      <c r="A7541" s="1"/>
    </row>
    <row r="7542" spans="1:1" x14ac:dyDescent="0.25">
      <c r="A7542" s="1"/>
    </row>
    <row r="7543" spans="1:1" x14ac:dyDescent="0.25">
      <c r="A7543" s="1"/>
    </row>
    <row r="7544" spans="1:1" x14ac:dyDescent="0.25">
      <c r="A7544" s="1"/>
    </row>
    <row r="7545" spans="1:1" x14ac:dyDescent="0.25">
      <c r="A7545" s="1"/>
    </row>
    <row r="7546" spans="1:1" x14ac:dyDescent="0.25">
      <c r="A7546" s="1"/>
    </row>
    <row r="7547" spans="1:1" x14ac:dyDescent="0.25">
      <c r="A7547" s="1"/>
    </row>
    <row r="7548" spans="1:1" x14ac:dyDescent="0.25">
      <c r="A7548" s="1"/>
    </row>
    <row r="7549" spans="1:1" x14ac:dyDescent="0.25">
      <c r="A7549" s="1"/>
    </row>
    <row r="7550" spans="1:1" x14ac:dyDescent="0.25">
      <c r="A7550" s="1"/>
    </row>
    <row r="7551" spans="1:1" x14ac:dyDescent="0.25">
      <c r="A7551" s="1"/>
    </row>
    <row r="7552" spans="1:1" x14ac:dyDescent="0.25">
      <c r="A7552" s="1"/>
    </row>
    <row r="7553" spans="1:1" x14ac:dyDescent="0.25">
      <c r="A7553" s="1"/>
    </row>
    <row r="7554" spans="1:1" x14ac:dyDescent="0.25">
      <c r="A7554" s="1"/>
    </row>
    <row r="7555" spans="1:1" x14ac:dyDescent="0.25">
      <c r="A7555" s="1"/>
    </row>
    <row r="7556" spans="1:1" x14ac:dyDescent="0.25">
      <c r="A7556" s="1"/>
    </row>
    <row r="7557" spans="1:1" x14ac:dyDescent="0.25">
      <c r="A7557" s="1"/>
    </row>
    <row r="7558" spans="1:1" x14ac:dyDescent="0.25">
      <c r="A7558" s="1"/>
    </row>
    <row r="7559" spans="1:1" x14ac:dyDescent="0.25">
      <c r="A7559" s="1"/>
    </row>
    <row r="7560" spans="1:1" x14ac:dyDescent="0.25">
      <c r="A7560" s="1"/>
    </row>
    <row r="7561" spans="1:1" x14ac:dyDescent="0.25">
      <c r="A7561" s="1"/>
    </row>
    <row r="7562" spans="1:1" x14ac:dyDescent="0.25">
      <c r="A7562" s="1"/>
    </row>
    <row r="7563" spans="1:1" x14ac:dyDescent="0.25">
      <c r="A7563" s="1"/>
    </row>
    <row r="7564" spans="1:1" x14ac:dyDescent="0.25">
      <c r="A7564" s="1"/>
    </row>
    <row r="7565" spans="1:1" x14ac:dyDescent="0.25">
      <c r="A7565" s="1"/>
    </row>
    <row r="7566" spans="1:1" x14ac:dyDescent="0.25">
      <c r="A7566" s="1"/>
    </row>
    <row r="7567" spans="1:1" x14ac:dyDescent="0.25">
      <c r="A7567" s="1"/>
    </row>
    <row r="7568" spans="1:1" x14ac:dyDescent="0.25">
      <c r="A7568" s="1"/>
    </row>
    <row r="7569" spans="1:1" x14ac:dyDescent="0.25">
      <c r="A7569" s="1"/>
    </row>
    <row r="7570" spans="1:1" x14ac:dyDescent="0.25">
      <c r="A7570" s="1"/>
    </row>
    <row r="7571" spans="1:1" x14ac:dyDescent="0.25">
      <c r="A7571" s="1"/>
    </row>
    <row r="7572" spans="1:1" x14ac:dyDescent="0.25">
      <c r="A7572" s="1"/>
    </row>
    <row r="7573" spans="1:1" x14ac:dyDescent="0.25">
      <c r="A7573" s="1"/>
    </row>
    <row r="7574" spans="1:1" x14ac:dyDescent="0.25">
      <c r="A7574" s="1"/>
    </row>
    <row r="7575" spans="1:1" x14ac:dyDescent="0.25">
      <c r="A7575" s="1"/>
    </row>
    <row r="7576" spans="1:1" x14ac:dyDescent="0.25">
      <c r="A7576" s="1"/>
    </row>
    <row r="7577" spans="1:1" x14ac:dyDescent="0.25">
      <c r="A7577" s="1"/>
    </row>
    <row r="7578" spans="1:1" x14ac:dyDescent="0.25">
      <c r="A7578" s="1"/>
    </row>
    <row r="7579" spans="1:1" x14ac:dyDescent="0.25">
      <c r="A7579" s="1"/>
    </row>
    <row r="7580" spans="1:1" x14ac:dyDescent="0.25">
      <c r="A7580" s="1"/>
    </row>
    <row r="7581" spans="1:1" x14ac:dyDescent="0.25">
      <c r="A7581" s="1"/>
    </row>
    <row r="7582" spans="1:1" x14ac:dyDescent="0.25">
      <c r="A7582" s="1"/>
    </row>
    <row r="7583" spans="1:1" x14ac:dyDescent="0.25">
      <c r="A7583" s="1"/>
    </row>
    <row r="7584" spans="1:1" x14ac:dyDescent="0.25">
      <c r="A7584" s="1"/>
    </row>
    <row r="7585" spans="1:1" x14ac:dyDescent="0.25">
      <c r="A7585" s="1"/>
    </row>
    <row r="7586" spans="1:1" x14ac:dyDescent="0.25">
      <c r="A7586" s="1"/>
    </row>
    <row r="7587" spans="1:1" x14ac:dyDescent="0.25">
      <c r="A7587" s="1"/>
    </row>
    <row r="7588" spans="1:1" x14ac:dyDescent="0.25">
      <c r="A7588" s="1"/>
    </row>
    <row r="7589" spans="1:1" x14ac:dyDescent="0.25">
      <c r="A7589" s="1"/>
    </row>
    <row r="7590" spans="1:1" x14ac:dyDescent="0.25">
      <c r="A7590" s="1"/>
    </row>
    <row r="7591" spans="1:1" x14ac:dyDescent="0.25">
      <c r="A7591" s="1"/>
    </row>
    <row r="7592" spans="1:1" x14ac:dyDescent="0.25">
      <c r="A7592" s="1"/>
    </row>
    <row r="7593" spans="1:1" x14ac:dyDescent="0.25">
      <c r="A7593" s="1"/>
    </row>
    <row r="7594" spans="1:1" x14ac:dyDescent="0.25">
      <c r="A7594" s="1"/>
    </row>
    <row r="7595" spans="1:1" x14ac:dyDescent="0.25">
      <c r="A7595" s="1"/>
    </row>
    <row r="7596" spans="1:1" x14ac:dyDescent="0.25">
      <c r="A7596" s="1"/>
    </row>
    <row r="7597" spans="1:1" x14ac:dyDescent="0.25">
      <c r="A7597" s="1"/>
    </row>
    <row r="7598" spans="1:1" x14ac:dyDescent="0.25">
      <c r="A7598" s="1"/>
    </row>
    <row r="7599" spans="1:1" x14ac:dyDescent="0.25">
      <c r="A7599" s="1"/>
    </row>
    <row r="7600" spans="1:1" x14ac:dyDescent="0.25">
      <c r="A7600" s="1"/>
    </row>
    <row r="7601" spans="1:1" x14ac:dyDescent="0.25">
      <c r="A7601" s="1"/>
    </row>
    <row r="7602" spans="1:1" x14ac:dyDescent="0.25">
      <c r="A7602" s="1"/>
    </row>
    <row r="7603" spans="1:1" x14ac:dyDescent="0.25">
      <c r="A7603" s="1"/>
    </row>
    <row r="7604" spans="1:1" x14ac:dyDescent="0.25">
      <c r="A7604" s="1"/>
    </row>
    <row r="7605" spans="1:1" x14ac:dyDescent="0.25">
      <c r="A7605" s="1"/>
    </row>
    <row r="7606" spans="1:1" x14ac:dyDescent="0.25">
      <c r="A7606" s="1"/>
    </row>
    <row r="7607" spans="1:1" x14ac:dyDescent="0.25">
      <c r="A7607" s="1"/>
    </row>
    <row r="7608" spans="1:1" x14ac:dyDescent="0.25">
      <c r="A7608" s="1"/>
    </row>
    <row r="7609" spans="1:1" x14ac:dyDescent="0.25">
      <c r="A7609" s="1"/>
    </row>
    <row r="7610" spans="1:1" x14ac:dyDescent="0.25">
      <c r="A7610" s="1"/>
    </row>
    <row r="7611" spans="1:1" x14ac:dyDescent="0.25">
      <c r="A7611" s="1"/>
    </row>
    <row r="7612" spans="1:1" x14ac:dyDescent="0.25">
      <c r="A7612" s="1"/>
    </row>
    <row r="7613" spans="1:1" x14ac:dyDescent="0.25">
      <c r="A7613" s="1"/>
    </row>
    <row r="7614" spans="1:1" x14ac:dyDescent="0.25">
      <c r="A7614" s="1"/>
    </row>
    <row r="7615" spans="1:1" x14ac:dyDescent="0.25">
      <c r="A7615" s="1"/>
    </row>
    <row r="7616" spans="1:1" x14ac:dyDescent="0.25">
      <c r="A7616" s="1"/>
    </row>
    <row r="7617" spans="1:1" x14ac:dyDescent="0.25">
      <c r="A7617" s="1"/>
    </row>
    <row r="7618" spans="1:1" x14ac:dyDescent="0.25">
      <c r="A7618" s="1"/>
    </row>
    <row r="7619" spans="1:1" x14ac:dyDescent="0.25">
      <c r="A7619" s="1"/>
    </row>
    <row r="7620" spans="1:1" x14ac:dyDescent="0.25">
      <c r="A7620" s="1"/>
    </row>
    <row r="7621" spans="1:1" x14ac:dyDescent="0.25">
      <c r="A7621" s="1"/>
    </row>
    <row r="7622" spans="1:1" x14ac:dyDescent="0.25">
      <c r="A7622" s="1"/>
    </row>
    <row r="7623" spans="1:1" x14ac:dyDescent="0.25">
      <c r="A7623" s="1"/>
    </row>
    <row r="7624" spans="1:1" x14ac:dyDescent="0.25">
      <c r="A7624" s="1"/>
    </row>
    <row r="7625" spans="1:1" x14ac:dyDescent="0.25">
      <c r="A7625" s="1"/>
    </row>
    <row r="7626" spans="1:1" x14ac:dyDescent="0.25">
      <c r="A7626" s="1"/>
    </row>
    <row r="7627" spans="1:1" x14ac:dyDescent="0.25">
      <c r="A7627" s="1"/>
    </row>
    <row r="7628" spans="1:1" x14ac:dyDescent="0.25">
      <c r="A7628" s="1"/>
    </row>
    <row r="7629" spans="1:1" x14ac:dyDescent="0.25">
      <c r="A7629" s="1"/>
    </row>
    <row r="7630" spans="1:1" x14ac:dyDescent="0.25">
      <c r="A7630" s="1"/>
    </row>
    <row r="7631" spans="1:1" x14ac:dyDescent="0.25">
      <c r="A7631" s="1"/>
    </row>
    <row r="7632" spans="1:1" x14ac:dyDescent="0.25">
      <c r="A7632" s="1"/>
    </row>
    <row r="7633" spans="1:1" x14ac:dyDescent="0.25">
      <c r="A7633" s="1"/>
    </row>
    <row r="7634" spans="1:1" x14ac:dyDescent="0.25">
      <c r="A7634" s="1"/>
    </row>
    <row r="7635" spans="1:1" x14ac:dyDescent="0.25">
      <c r="A7635" s="1"/>
    </row>
    <row r="7636" spans="1:1" x14ac:dyDescent="0.25">
      <c r="A7636" s="1"/>
    </row>
    <row r="7637" spans="1:1" x14ac:dyDescent="0.25">
      <c r="A7637" s="1"/>
    </row>
    <row r="7638" spans="1:1" x14ac:dyDescent="0.25">
      <c r="A7638" s="1"/>
    </row>
    <row r="7639" spans="1:1" x14ac:dyDescent="0.25">
      <c r="A7639" s="1"/>
    </row>
    <row r="7640" spans="1:1" x14ac:dyDescent="0.25">
      <c r="A7640" s="1"/>
    </row>
    <row r="7641" spans="1:1" x14ac:dyDescent="0.25">
      <c r="A7641" s="1"/>
    </row>
    <row r="7642" spans="1:1" x14ac:dyDescent="0.25">
      <c r="A7642" s="1"/>
    </row>
    <row r="7643" spans="1:1" x14ac:dyDescent="0.25">
      <c r="A7643" s="1"/>
    </row>
    <row r="7644" spans="1:1" x14ac:dyDescent="0.25">
      <c r="A7644" s="1"/>
    </row>
    <row r="7645" spans="1:1" x14ac:dyDescent="0.25">
      <c r="A7645" s="1"/>
    </row>
    <row r="7646" spans="1:1" x14ac:dyDescent="0.25">
      <c r="A7646" s="1"/>
    </row>
    <row r="7647" spans="1:1" x14ac:dyDescent="0.25">
      <c r="A7647" s="1"/>
    </row>
    <row r="7648" spans="1:1" x14ac:dyDescent="0.25">
      <c r="A7648" s="1"/>
    </row>
    <row r="7649" spans="1:1" x14ac:dyDescent="0.25">
      <c r="A7649" s="1"/>
    </row>
    <row r="7650" spans="1:1" x14ac:dyDescent="0.25">
      <c r="A7650" s="1"/>
    </row>
    <row r="7651" spans="1:1" x14ac:dyDescent="0.25">
      <c r="A7651" s="1"/>
    </row>
    <row r="7652" spans="1:1" x14ac:dyDescent="0.25">
      <c r="A7652" s="1"/>
    </row>
    <row r="7653" spans="1:1" x14ac:dyDescent="0.25">
      <c r="A7653" s="1"/>
    </row>
    <row r="7654" spans="1:1" x14ac:dyDescent="0.25">
      <c r="A7654" s="1"/>
    </row>
    <row r="7655" spans="1:1" x14ac:dyDescent="0.25">
      <c r="A7655" s="1"/>
    </row>
    <row r="7656" spans="1:1" x14ac:dyDescent="0.25">
      <c r="A7656" s="1"/>
    </row>
    <row r="7657" spans="1:1" x14ac:dyDescent="0.25">
      <c r="A7657" s="1"/>
    </row>
    <row r="7658" spans="1:1" x14ac:dyDescent="0.25">
      <c r="A7658" s="1"/>
    </row>
    <row r="7659" spans="1:1" x14ac:dyDescent="0.25">
      <c r="A7659" s="1"/>
    </row>
    <row r="7660" spans="1:1" x14ac:dyDescent="0.25">
      <c r="A7660" s="1"/>
    </row>
    <row r="7661" spans="1:1" x14ac:dyDescent="0.25">
      <c r="A7661" s="1"/>
    </row>
    <row r="7662" spans="1:1" x14ac:dyDescent="0.25">
      <c r="A7662" s="1"/>
    </row>
    <row r="7663" spans="1:1" x14ac:dyDescent="0.25">
      <c r="A7663" s="1"/>
    </row>
    <row r="7664" spans="1:1" x14ac:dyDescent="0.25">
      <c r="A7664" s="1"/>
    </row>
    <row r="7665" spans="1:1" x14ac:dyDescent="0.25">
      <c r="A7665" s="1"/>
    </row>
    <row r="7666" spans="1:1" x14ac:dyDescent="0.25">
      <c r="A7666" s="1"/>
    </row>
    <row r="7667" spans="1:1" x14ac:dyDescent="0.25">
      <c r="A7667" s="1"/>
    </row>
    <row r="7668" spans="1:1" x14ac:dyDescent="0.25">
      <c r="A7668" s="1"/>
    </row>
    <row r="7669" spans="1:1" x14ac:dyDescent="0.25">
      <c r="A7669" s="1"/>
    </row>
    <row r="7670" spans="1:1" x14ac:dyDescent="0.25">
      <c r="A7670" s="1"/>
    </row>
    <row r="7671" spans="1:1" x14ac:dyDescent="0.25">
      <c r="A7671" s="1"/>
    </row>
    <row r="7672" spans="1:1" x14ac:dyDescent="0.25">
      <c r="A7672" s="1"/>
    </row>
    <row r="7673" spans="1:1" x14ac:dyDescent="0.25">
      <c r="A7673" s="1"/>
    </row>
    <row r="7674" spans="1:1" x14ac:dyDescent="0.25">
      <c r="A7674" s="1"/>
    </row>
    <row r="7675" spans="1:1" x14ac:dyDescent="0.25">
      <c r="A7675" s="1"/>
    </row>
    <row r="7676" spans="1:1" x14ac:dyDescent="0.25">
      <c r="A7676" s="1"/>
    </row>
    <row r="7677" spans="1:1" x14ac:dyDescent="0.25">
      <c r="A7677" s="1"/>
    </row>
    <row r="7678" spans="1:1" x14ac:dyDescent="0.25">
      <c r="A7678" s="1"/>
    </row>
    <row r="7679" spans="1:1" x14ac:dyDescent="0.25">
      <c r="A7679" s="1"/>
    </row>
    <row r="7680" spans="1:1" x14ac:dyDescent="0.25">
      <c r="A7680" s="1"/>
    </row>
    <row r="7681" spans="1:1" x14ac:dyDescent="0.25">
      <c r="A7681" s="1"/>
    </row>
    <row r="7682" spans="1:1" x14ac:dyDescent="0.25">
      <c r="A7682" s="1"/>
    </row>
    <row r="7683" spans="1:1" x14ac:dyDescent="0.25">
      <c r="A7683" s="1"/>
    </row>
    <row r="7684" spans="1:1" x14ac:dyDescent="0.25">
      <c r="A7684" s="1"/>
    </row>
    <row r="7685" spans="1:1" x14ac:dyDescent="0.25">
      <c r="A7685" s="1"/>
    </row>
    <row r="7686" spans="1:1" x14ac:dyDescent="0.25">
      <c r="A7686" s="1"/>
    </row>
    <row r="7687" spans="1:1" x14ac:dyDescent="0.25">
      <c r="A7687" s="1"/>
    </row>
    <row r="7688" spans="1:1" x14ac:dyDescent="0.25">
      <c r="A7688" s="1"/>
    </row>
    <row r="7689" spans="1:1" x14ac:dyDescent="0.25">
      <c r="A7689" s="1"/>
    </row>
    <row r="7690" spans="1:1" x14ac:dyDescent="0.25">
      <c r="A7690" s="1"/>
    </row>
    <row r="7691" spans="1:1" x14ac:dyDescent="0.25">
      <c r="A7691" s="1"/>
    </row>
    <row r="7692" spans="1:1" x14ac:dyDescent="0.25">
      <c r="A7692" s="1"/>
    </row>
    <row r="7693" spans="1:1" x14ac:dyDescent="0.25">
      <c r="A7693" s="1"/>
    </row>
    <row r="7694" spans="1:1" x14ac:dyDescent="0.25">
      <c r="A7694" s="1"/>
    </row>
    <row r="7695" spans="1:1" x14ac:dyDescent="0.25">
      <c r="A7695" s="1"/>
    </row>
    <row r="7696" spans="1:1" x14ac:dyDescent="0.25">
      <c r="A7696" s="1"/>
    </row>
    <row r="7697" spans="1:1" x14ac:dyDescent="0.25">
      <c r="A7697" s="1"/>
    </row>
    <row r="7698" spans="1:1" x14ac:dyDescent="0.25">
      <c r="A7698" s="1"/>
    </row>
    <row r="7699" spans="1:1" x14ac:dyDescent="0.25">
      <c r="A7699" s="1"/>
    </row>
    <row r="7700" spans="1:1" x14ac:dyDescent="0.25">
      <c r="A7700" s="1"/>
    </row>
    <row r="7701" spans="1:1" x14ac:dyDescent="0.25">
      <c r="A7701" s="1"/>
    </row>
    <row r="7702" spans="1:1" x14ac:dyDescent="0.25">
      <c r="A7702" s="1"/>
    </row>
    <row r="7703" spans="1:1" x14ac:dyDescent="0.25">
      <c r="A7703" s="1"/>
    </row>
    <row r="7704" spans="1:1" x14ac:dyDescent="0.25">
      <c r="A7704" s="1"/>
    </row>
    <row r="7705" spans="1:1" x14ac:dyDescent="0.25">
      <c r="A7705" s="1"/>
    </row>
    <row r="7706" spans="1:1" x14ac:dyDescent="0.25">
      <c r="A7706" s="1"/>
    </row>
    <row r="7707" spans="1:1" x14ac:dyDescent="0.25">
      <c r="A7707" s="1"/>
    </row>
    <row r="7708" spans="1:1" x14ac:dyDescent="0.25">
      <c r="A7708" s="1"/>
    </row>
    <row r="7709" spans="1:1" x14ac:dyDescent="0.25">
      <c r="A7709" s="1"/>
    </row>
    <row r="7710" spans="1:1" x14ac:dyDescent="0.25">
      <c r="A7710" s="1"/>
    </row>
    <row r="7711" spans="1:1" x14ac:dyDescent="0.25">
      <c r="A7711" s="1"/>
    </row>
    <row r="7712" spans="1:1" x14ac:dyDescent="0.25">
      <c r="A7712" s="1"/>
    </row>
    <row r="7713" spans="1:1" x14ac:dyDescent="0.25">
      <c r="A7713" s="1"/>
    </row>
    <row r="7714" spans="1:1" x14ac:dyDescent="0.25">
      <c r="A7714" s="1"/>
    </row>
    <row r="7715" spans="1:1" x14ac:dyDescent="0.25">
      <c r="A7715" s="1"/>
    </row>
    <row r="7716" spans="1:1" x14ac:dyDescent="0.25">
      <c r="A7716" s="1"/>
    </row>
    <row r="7717" spans="1:1" x14ac:dyDescent="0.25">
      <c r="A7717" s="1"/>
    </row>
    <row r="7718" spans="1:1" x14ac:dyDescent="0.25">
      <c r="A7718" s="1"/>
    </row>
    <row r="7719" spans="1:1" x14ac:dyDescent="0.25">
      <c r="A7719" s="1"/>
    </row>
    <row r="7720" spans="1:1" x14ac:dyDescent="0.25">
      <c r="A7720" s="1"/>
    </row>
    <row r="7721" spans="1:1" x14ac:dyDescent="0.25">
      <c r="A7721" s="1"/>
    </row>
    <row r="7722" spans="1:1" x14ac:dyDescent="0.25">
      <c r="A7722" s="1"/>
    </row>
    <row r="7723" spans="1:1" x14ac:dyDescent="0.25">
      <c r="A7723" s="1"/>
    </row>
    <row r="7724" spans="1:1" x14ac:dyDescent="0.25">
      <c r="A7724" s="1"/>
    </row>
    <row r="7725" spans="1:1" x14ac:dyDescent="0.25">
      <c r="A7725" s="1"/>
    </row>
    <row r="7726" spans="1:1" x14ac:dyDescent="0.25">
      <c r="A7726" s="1"/>
    </row>
    <row r="7727" spans="1:1" x14ac:dyDescent="0.25">
      <c r="A7727" s="1"/>
    </row>
    <row r="7728" spans="1:1" x14ac:dyDescent="0.25">
      <c r="A7728" s="1"/>
    </row>
    <row r="7729" spans="1:1" x14ac:dyDescent="0.25">
      <c r="A7729" s="1"/>
    </row>
    <row r="7730" spans="1:1" x14ac:dyDescent="0.25">
      <c r="A7730" s="1"/>
    </row>
    <row r="7731" spans="1:1" x14ac:dyDescent="0.25">
      <c r="A7731" s="1"/>
    </row>
    <row r="7732" spans="1:1" x14ac:dyDescent="0.25">
      <c r="A7732" s="1"/>
    </row>
    <row r="7733" spans="1:1" x14ac:dyDescent="0.25">
      <c r="A7733" s="1"/>
    </row>
    <row r="7734" spans="1:1" x14ac:dyDescent="0.25">
      <c r="A7734" s="1"/>
    </row>
    <row r="7735" spans="1:1" x14ac:dyDescent="0.25">
      <c r="A7735" s="1"/>
    </row>
    <row r="7736" spans="1:1" x14ac:dyDescent="0.25">
      <c r="A7736" s="1"/>
    </row>
    <row r="7737" spans="1:1" x14ac:dyDescent="0.25">
      <c r="A7737" s="1"/>
    </row>
    <row r="7738" spans="1:1" x14ac:dyDescent="0.25">
      <c r="A7738" s="1"/>
    </row>
    <row r="7739" spans="1:1" x14ac:dyDescent="0.25">
      <c r="A7739" s="1"/>
    </row>
    <row r="7740" spans="1:1" x14ac:dyDescent="0.25">
      <c r="A7740" s="1"/>
    </row>
    <row r="7741" spans="1:1" x14ac:dyDescent="0.25">
      <c r="A7741" s="1"/>
    </row>
    <row r="7742" spans="1:1" x14ac:dyDescent="0.25">
      <c r="A7742" s="1"/>
    </row>
    <row r="7743" spans="1:1" x14ac:dyDescent="0.25">
      <c r="A7743" s="1"/>
    </row>
    <row r="7744" spans="1:1" x14ac:dyDescent="0.25">
      <c r="A7744" s="1"/>
    </row>
    <row r="7745" spans="1:1" x14ac:dyDescent="0.25">
      <c r="A7745" s="1"/>
    </row>
    <row r="7746" spans="1:1" x14ac:dyDescent="0.25">
      <c r="A7746" s="1"/>
    </row>
    <row r="7747" spans="1:1" x14ac:dyDescent="0.25">
      <c r="A7747" s="1"/>
    </row>
    <row r="7748" spans="1:1" x14ac:dyDescent="0.25">
      <c r="A7748" s="1"/>
    </row>
    <row r="7749" spans="1:1" x14ac:dyDescent="0.25">
      <c r="A7749" s="1"/>
    </row>
    <row r="7750" spans="1:1" x14ac:dyDescent="0.25">
      <c r="A7750" s="1"/>
    </row>
    <row r="7751" spans="1:1" x14ac:dyDescent="0.25">
      <c r="A7751" s="1"/>
    </row>
    <row r="7752" spans="1:1" x14ac:dyDescent="0.25">
      <c r="A7752" s="1"/>
    </row>
    <row r="7753" spans="1:1" x14ac:dyDescent="0.25">
      <c r="A7753" s="1"/>
    </row>
    <row r="7754" spans="1:1" x14ac:dyDescent="0.25">
      <c r="A7754" s="1"/>
    </row>
    <row r="7755" spans="1:1" x14ac:dyDescent="0.25">
      <c r="A7755" s="1"/>
    </row>
    <row r="7756" spans="1:1" x14ac:dyDescent="0.25">
      <c r="A7756" s="1"/>
    </row>
    <row r="7757" spans="1:1" x14ac:dyDescent="0.25">
      <c r="A7757" s="1"/>
    </row>
    <row r="7758" spans="1:1" x14ac:dyDescent="0.25">
      <c r="A7758" s="1"/>
    </row>
    <row r="7759" spans="1:1" x14ac:dyDescent="0.25">
      <c r="A7759" s="1"/>
    </row>
    <row r="7760" spans="1:1" x14ac:dyDescent="0.25">
      <c r="A7760" s="1"/>
    </row>
    <row r="7761" spans="1:1" x14ac:dyDescent="0.25">
      <c r="A7761" s="1"/>
    </row>
    <row r="7762" spans="1:1" x14ac:dyDescent="0.25">
      <c r="A7762" s="1"/>
    </row>
    <row r="7763" spans="1:1" x14ac:dyDescent="0.25">
      <c r="A7763" s="1"/>
    </row>
    <row r="7764" spans="1:1" x14ac:dyDescent="0.25">
      <c r="A7764" s="1"/>
    </row>
    <row r="7765" spans="1:1" x14ac:dyDescent="0.25">
      <c r="A7765" s="1"/>
    </row>
    <row r="7766" spans="1:1" x14ac:dyDescent="0.25">
      <c r="A7766" s="1"/>
    </row>
    <row r="7767" spans="1:1" x14ac:dyDescent="0.25">
      <c r="A7767" s="1"/>
    </row>
    <row r="7768" spans="1:1" x14ac:dyDescent="0.25">
      <c r="A7768" s="1"/>
    </row>
    <row r="7769" spans="1:1" x14ac:dyDescent="0.25">
      <c r="A7769" s="1"/>
    </row>
    <row r="7770" spans="1:1" x14ac:dyDescent="0.25">
      <c r="A7770" s="1"/>
    </row>
    <row r="7771" spans="1:1" x14ac:dyDescent="0.25">
      <c r="A7771" s="1"/>
    </row>
    <row r="7772" spans="1:1" x14ac:dyDescent="0.25">
      <c r="A7772" s="1"/>
    </row>
    <row r="7773" spans="1:1" x14ac:dyDescent="0.25">
      <c r="A7773" s="1"/>
    </row>
    <row r="7774" spans="1:1" x14ac:dyDescent="0.25">
      <c r="A7774" s="1"/>
    </row>
    <row r="7775" spans="1:1" x14ac:dyDescent="0.25">
      <c r="A7775" s="1"/>
    </row>
    <row r="7776" spans="1:1" x14ac:dyDescent="0.25">
      <c r="A7776" s="1"/>
    </row>
    <row r="7777" spans="1:1" x14ac:dyDescent="0.25">
      <c r="A7777" s="1"/>
    </row>
    <row r="7778" spans="1:1" x14ac:dyDescent="0.25">
      <c r="A7778" s="1"/>
    </row>
    <row r="7779" spans="1:1" x14ac:dyDescent="0.25">
      <c r="A7779" s="1"/>
    </row>
    <row r="7780" spans="1:1" x14ac:dyDescent="0.25">
      <c r="A7780" s="1"/>
    </row>
    <row r="7781" spans="1:1" x14ac:dyDescent="0.25">
      <c r="A7781" s="1"/>
    </row>
    <row r="7782" spans="1:1" x14ac:dyDescent="0.25">
      <c r="A7782" s="1"/>
    </row>
    <row r="7783" spans="1:1" x14ac:dyDescent="0.25">
      <c r="A7783" s="1"/>
    </row>
    <row r="7784" spans="1:1" x14ac:dyDescent="0.25">
      <c r="A7784" s="1"/>
    </row>
    <row r="7785" spans="1:1" x14ac:dyDescent="0.25">
      <c r="A7785" s="1"/>
    </row>
    <row r="7786" spans="1:1" x14ac:dyDescent="0.25">
      <c r="A7786" s="1"/>
    </row>
    <row r="7787" spans="1:1" x14ac:dyDescent="0.25">
      <c r="A7787" s="1"/>
    </row>
    <row r="7788" spans="1:1" x14ac:dyDescent="0.25">
      <c r="A7788" s="1"/>
    </row>
    <row r="7789" spans="1:1" x14ac:dyDescent="0.25">
      <c r="A7789" s="1"/>
    </row>
    <row r="7790" spans="1:1" x14ac:dyDescent="0.25">
      <c r="A7790" s="1"/>
    </row>
    <row r="7791" spans="1:1" x14ac:dyDescent="0.25">
      <c r="A7791" s="1"/>
    </row>
    <row r="7792" spans="1:1" x14ac:dyDescent="0.25">
      <c r="A7792" s="1"/>
    </row>
    <row r="7793" spans="1:1" x14ac:dyDescent="0.25">
      <c r="A7793" s="1"/>
    </row>
    <row r="7794" spans="1:1" x14ac:dyDescent="0.25">
      <c r="A7794" s="1"/>
    </row>
    <row r="7795" spans="1:1" x14ac:dyDescent="0.25">
      <c r="A7795" s="1"/>
    </row>
    <row r="7796" spans="1:1" x14ac:dyDescent="0.25">
      <c r="A7796" s="1"/>
    </row>
    <row r="7797" spans="1:1" x14ac:dyDescent="0.25">
      <c r="A7797" s="1"/>
    </row>
    <row r="7798" spans="1:1" x14ac:dyDescent="0.25">
      <c r="A7798" s="1"/>
    </row>
    <row r="7799" spans="1:1" x14ac:dyDescent="0.25">
      <c r="A7799" s="1"/>
    </row>
    <row r="7800" spans="1:1" x14ac:dyDescent="0.25">
      <c r="A7800" s="1"/>
    </row>
    <row r="7801" spans="1:1" x14ac:dyDescent="0.25">
      <c r="A7801" s="1"/>
    </row>
    <row r="7802" spans="1:1" x14ac:dyDescent="0.25">
      <c r="A7802" s="1"/>
    </row>
    <row r="7803" spans="1:1" x14ac:dyDescent="0.25">
      <c r="A7803" s="1"/>
    </row>
    <row r="7804" spans="1:1" x14ac:dyDescent="0.25">
      <c r="A7804" s="1"/>
    </row>
    <row r="7805" spans="1:1" x14ac:dyDescent="0.25">
      <c r="A7805" s="1"/>
    </row>
    <row r="7806" spans="1:1" x14ac:dyDescent="0.25">
      <c r="A7806" s="1"/>
    </row>
    <row r="7807" spans="1:1" x14ac:dyDescent="0.25">
      <c r="A7807" s="1"/>
    </row>
    <row r="7808" spans="1:1" x14ac:dyDescent="0.25">
      <c r="A7808" s="1"/>
    </row>
    <row r="7809" spans="1:1" x14ac:dyDescent="0.25">
      <c r="A7809" s="1"/>
    </row>
    <row r="7810" spans="1:1" x14ac:dyDescent="0.25">
      <c r="A7810" s="1"/>
    </row>
    <row r="7811" spans="1:1" x14ac:dyDescent="0.25">
      <c r="A7811" s="1"/>
    </row>
    <row r="7812" spans="1:1" x14ac:dyDescent="0.25">
      <c r="A7812" s="1"/>
    </row>
    <row r="7813" spans="1:1" x14ac:dyDescent="0.25">
      <c r="A7813" s="1"/>
    </row>
    <row r="7814" spans="1:1" x14ac:dyDescent="0.25">
      <c r="A7814" s="1"/>
    </row>
    <row r="7815" spans="1:1" x14ac:dyDescent="0.25">
      <c r="A7815" s="1"/>
    </row>
    <row r="7816" spans="1:1" x14ac:dyDescent="0.25">
      <c r="A7816" s="1"/>
    </row>
    <row r="7817" spans="1:1" x14ac:dyDescent="0.25">
      <c r="A7817" s="1"/>
    </row>
    <row r="7818" spans="1:1" x14ac:dyDescent="0.25">
      <c r="A7818" s="1"/>
    </row>
    <row r="7819" spans="1:1" x14ac:dyDescent="0.25">
      <c r="A7819" s="1"/>
    </row>
    <row r="7820" spans="1:1" x14ac:dyDescent="0.25">
      <c r="A7820" s="1"/>
    </row>
    <row r="7821" spans="1:1" x14ac:dyDescent="0.25">
      <c r="A7821" s="1"/>
    </row>
    <row r="7822" spans="1:1" x14ac:dyDescent="0.25">
      <c r="A7822" s="1"/>
    </row>
    <row r="7823" spans="1:1" x14ac:dyDescent="0.25">
      <c r="A7823" s="1"/>
    </row>
    <row r="7824" spans="1:1" x14ac:dyDescent="0.25">
      <c r="A7824" s="1"/>
    </row>
    <row r="7825" spans="1:1" x14ac:dyDescent="0.25">
      <c r="A7825" s="1"/>
    </row>
    <row r="7826" spans="1:1" x14ac:dyDescent="0.25">
      <c r="A7826" s="1"/>
    </row>
    <row r="7827" spans="1:1" x14ac:dyDescent="0.25">
      <c r="A7827" s="1"/>
    </row>
    <row r="7828" spans="1:1" x14ac:dyDescent="0.25">
      <c r="A7828" s="1"/>
    </row>
    <row r="7829" spans="1:1" x14ac:dyDescent="0.25">
      <c r="A7829" s="1"/>
    </row>
    <row r="7830" spans="1:1" x14ac:dyDescent="0.25">
      <c r="A7830" s="1"/>
    </row>
    <row r="7831" spans="1:1" x14ac:dyDescent="0.25">
      <c r="A7831" s="1"/>
    </row>
    <row r="7832" spans="1:1" x14ac:dyDescent="0.25">
      <c r="A7832" s="1"/>
    </row>
    <row r="7833" spans="1:1" x14ac:dyDescent="0.25">
      <c r="A7833" s="1"/>
    </row>
    <row r="7834" spans="1:1" x14ac:dyDescent="0.25">
      <c r="A7834" s="1"/>
    </row>
    <row r="7835" spans="1:1" x14ac:dyDescent="0.25">
      <c r="A7835" s="1"/>
    </row>
    <row r="7836" spans="1:1" x14ac:dyDescent="0.25">
      <c r="A7836" s="1"/>
    </row>
    <row r="7837" spans="1:1" x14ac:dyDescent="0.25">
      <c r="A7837" s="1"/>
    </row>
    <row r="7838" spans="1:1" x14ac:dyDescent="0.25">
      <c r="A7838" s="1"/>
    </row>
    <row r="7839" spans="1:1" x14ac:dyDescent="0.25">
      <c r="A7839" s="1"/>
    </row>
    <row r="7840" spans="1:1" x14ac:dyDescent="0.25">
      <c r="A7840" s="1"/>
    </row>
    <row r="7841" spans="1:1" x14ac:dyDescent="0.25">
      <c r="A7841" s="1"/>
    </row>
    <row r="7842" spans="1:1" x14ac:dyDescent="0.25">
      <c r="A7842" s="1"/>
    </row>
    <row r="7843" spans="1:1" x14ac:dyDescent="0.25">
      <c r="A7843" s="1"/>
    </row>
    <row r="7844" spans="1:1" x14ac:dyDescent="0.25">
      <c r="A7844" s="1"/>
    </row>
    <row r="7845" spans="1:1" x14ac:dyDescent="0.25">
      <c r="A7845" s="1"/>
    </row>
    <row r="7846" spans="1:1" x14ac:dyDescent="0.25">
      <c r="A7846" s="1"/>
    </row>
    <row r="7847" spans="1:1" x14ac:dyDescent="0.25">
      <c r="A7847" s="1"/>
    </row>
    <row r="7848" spans="1:1" x14ac:dyDescent="0.25">
      <c r="A7848" s="1"/>
    </row>
    <row r="7849" spans="1:1" x14ac:dyDescent="0.25">
      <c r="A7849" s="1"/>
    </row>
    <row r="7850" spans="1:1" x14ac:dyDescent="0.25">
      <c r="A7850" s="1"/>
    </row>
    <row r="7851" spans="1:1" x14ac:dyDescent="0.25">
      <c r="A7851" s="1"/>
    </row>
    <row r="7852" spans="1:1" x14ac:dyDescent="0.25">
      <c r="A7852" s="1"/>
    </row>
    <row r="7853" spans="1:1" x14ac:dyDescent="0.25">
      <c r="A7853" s="1"/>
    </row>
    <row r="7854" spans="1:1" x14ac:dyDescent="0.25">
      <c r="A7854" s="1"/>
    </row>
    <row r="7855" spans="1:1" x14ac:dyDescent="0.25">
      <c r="A7855" s="1"/>
    </row>
    <row r="7856" spans="1:1" x14ac:dyDescent="0.25">
      <c r="A7856" s="1"/>
    </row>
    <row r="7857" spans="1:1" x14ac:dyDescent="0.25">
      <c r="A7857" s="1"/>
    </row>
    <row r="7858" spans="1:1" x14ac:dyDescent="0.25">
      <c r="A7858" s="1"/>
    </row>
    <row r="7859" spans="1:1" x14ac:dyDescent="0.25">
      <c r="A7859" s="1"/>
    </row>
    <row r="7860" spans="1:1" x14ac:dyDescent="0.25">
      <c r="A7860" s="1"/>
    </row>
    <row r="7861" spans="1:1" x14ac:dyDescent="0.25">
      <c r="A7861" s="1"/>
    </row>
    <row r="7862" spans="1:1" x14ac:dyDescent="0.25">
      <c r="A7862" s="1"/>
    </row>
    <row r="7863" spans="1:1" x14ac:dyDescent="0.25">
      <c r="A7863" s="1"/>
    </row>
    <row r="7864" spans="1:1" x14ac:dyDescent="0.25">
      <c r="A7864" s="1"/>
    </row>
    <row r="7865" spans="1:1" x14ac:dyDescent="0.25">
      <c r="A7865" s="1"/>
    </row>
    <row r="7866" spans="1:1" x14ac:dyDescent="0.25">
      <c r="A7866" s="1"/>
    </row>
    <row r="7867" spans="1:1" x14ac:dyDescent="0.25">
      <c r="A7867" s="1"/>
    </row>
    <row r="7868" spans="1:1" x14ac:dyDescent="0.25">
      <c r="A7868" s="1"/>
    </row>
    <row r="7869" spans="1:1" x14ac:dyDescent="0.25">
      <c r="A7869" s="1"/>
    </row>
    <row r="7870" spans="1:1" x14ac:dyDescent="0.25">
      <c r="A7870" s="1"/>
    </row>
    <row r="7871" spans="1:1" x14ac:dyDescent="0.25">
      <c r="A7871" s="1"/>
    </row>
    <row r="7872" spans="1:1" x14ac:dyDescent="0.25">
      <c r="A7872" s="1"/>
    </row>
    <row r="7873" spans="1:1" x14ac:dyDescent="0.25">
      <c r="A7873" s="1"/>
    </row>
    <row r="7874" spans="1:1" x14ac:dyDescent="0.25">
      <c r="A7874" s="1"/>
    </row>
    <row r="7875" spans="1:1" x14ac:dyDescent="0.25">
      <c r="A7875" s="1"/>
    </row>
    <row r="7876" spans="1:1" x14ac:dyDescent="0.25">
      <c r="A7876" s="1"/>
    </row>
    <row r="7877" spans="1:1" x14ac:dyDescent="0.25">
      <c r="A7877" s="1"/>
    </row>
    <row r="7878" spans="1:1" x14ac:dyDescent="0.25">
      <c r="A7878" s="1"/>
    </row>
    <row r="7879" spans="1:1" x14ac:dyDescent="0.25">
      <c r="A7879" s="1"/>
    </row>
    <row r="7880" spans="1:1" x14ac:dyDescent="0.25">
      <c r="A7880" s="1"/>
    </row>
    <row r="7881" spans="1:1" x14ac:dyDescent="0.25">
      <c r="A7881" s="1"/>
    </row>
    <row r="7882" spans="1:1" x14ac:dyDescent="0.25">
      <c r="A7882" s="1"/>
    </row>
    <row r="7883" spans="1:1" x14ac:dyDescent="0.25">
      <c r="A7883" s="1"/>
    </row>
    <row r="7884" spans="1:1" x14ac:dyDescent="0.25">
      <c r="A7884" s="1"/>
    </row>
    <row r="7885" spans="1:1" x14ac:dyDescent="0.25">
      <c r="A7885" s="1"/>
    </row>
    <row r="7886" spans="1:1" x14ac:dyDescent="0.25">
      <c r="A7886" s="1"/>
    </row>
    <row r="7887" spans="1:1" x14ac:dyDescent="0.25">
      <c r="A7887" s="1"/>
    </row>
    <row r="7888" spans="1:1" x14ac:dyDescent="0.25">
      <c r="A7888" s="1"/>
    </row>
    <row r="7889" spans="1:1" x14ac:dyDescent="0.25">
      <c r="A7889" s="1"/>
    </row>
    <row r="7890" spans="1:1" x14ac:dyDescent="0.25">
      <c r="A7890" s="1"/>
    </row>
    <row r="7891" spans="1:1" x14ac:dyDescent="0.25">
      <c r="A7891" s="1"/>
    </row>
    <row r="7892" spans="1:1" x14ac:dyDescent="0.25">
      <c r="A7892" s="1"/>
    </row>
    <row r="7893" spans="1:1" x14ac:dyDescent="0.25">
      <c r="A7893" s="1"/>
    </row>
    <row r="7894" spans="1:1" x14ac:dyDescent="0.25">
      <c r="A7894" s="1"/>
    </row>
    <row r="7895" spans="1:1" x14ac:dyDescent="0.25">
      <c r="A7895" s="1"/>
    </row>
    <row r="7896" spans="1:1" x14ac:dyDescent="0.25">
      <c r="A7896" s="1"/>
    </row>
    <row r="7897" spans="1:1" x14ac:dyDescent="0.25">
      <c r="A7897" s="1"/>
    </row>
    <row r="7898" spans="1:1" x14ac:dyDescent="0.25">
      <c r="A7898" s="1"/>
    </row>
    <row r="7899" spans="1:1" x14ac:dyDescent="0.25">
      <c r="A7899" s="1"/>
    </row>
    <row r="7900" spans="1:1" x14ac:dyDescent="0.25">
      <c r="A7900" s="1"/>
    </row>
    <row r="7901" spans="1:1" x14ac:dyDescent="0.25">
      <c r="A7901" s="1"/>
    </row>
    <row r="7902" spans="1:1" x14ac:dyDescent="0.25">
      <c r="A7902" s="1"/>
    </row>
    <row r="7903" spans="1:1" x14ac:dyDescent="0.25">
      <c r="A7903" s="1"/>
    </row>
    <row r="7904" spans="1:1" x14ac:dyDescent="0.25">
      <c r="A7904" s="1"/>
    </row>
    <row r="7905" spans="1:1" x14ac:dyDescent="0.25">
      <c r="A7905" s="1"/>
    </row>
    <row r="7906" spans="1:1" x14ac:dyDescent="0.25">
      <c r="A7906" s="1"/>
    </row>
    <row r="7907" spans="1:1" x14ac:dyDescent="0.25">
      <c r="A7907" s="1"/>
    </row>
    <row r="7908" spans="1:1" x14ac:dyDescent="0.25">
      <c r="A7908" s="1"/>
    </row>
    <row r="7909" spans="1:1" x14ac:dyDescent="0.25">
      <c r="A7909" s="1"/>
    </row>
    <row r="7910" spans="1:1" x14ac:dyDescent="0.25">
      <c r="A7910" s="1"/>
    </row>
    <row r="7911" spans="1:1" x14ac:dyDescent="0.25">
      <c r="A7911" s="1"/>
    </row>
    <row r="7912" spans="1:1" x14ac:dyDescent="0.25">
      <c r="A7912" s="1"/>
    </row>
    <row r="7913" spans="1:1" x14ac:dyDescent="0.25">
      <c r="A7913" s="1"/>
    </row>
    <row r="7914" spans="1:1" x14ac:dyDescent="0.25">
      <c r="A7914" s="1"/>
    </row>
    <row r="7915" spans="1:1" x14ac:dyDescent="0.25">
      <c r="A7915" s="1"/>
    </row>
    <row r="7916" spans="1:1" x14ac:dyDescent="0.25">
      <c r="A7916" s="1"/>
    </row>
    <row r="7917" spans="1:1" x14ac:dyDescent="0.25">
      <c r="A7917" s="1"/>
    </row>
    <row r="7918" spans="1:1" x14ac:dyDescent="0.25">
      <c r="A7918" s="1"/>
    </row>
    <row r="7919" spans="1:1" x14ac:dyDescent="0.25">
      <c r="A7919" s="1"/>
    </row>
    <row r="7920" spans="1:1" x14ac:dyDescent="0.25">
      <c r="A7920" s="1"/>
    </row>
    <row r="7921" spans="1:1" x14ac:dyDescent="0.25">
      <c r="A7921" s="1"/>
    </row>
    <row r="7922" spans="1:1" x14ac:dyDescent="0.25">
      <c r="A7922" s="1"/>
    </row>
    <row r="7923" spans="1:1" x14ac:dyDescent="0.25">
      <c r="A7923" s="1"/>
    </row>
    <row r="7924" spans="1:1" x14ac:dyDescent="0.25">
      <c r="A7924" s="1"/>
    </row>
    <row r="7925" spans="1:1" x14ac:dyDescent="0.25">
      <c r="A7925" s="1"/>
    </row>
    <row r="7926" spans="1:1" x14ac:dyDescent="0.25">
      <c r="A7926" s="1"/>
    </row>
    <row r="7927" spans="1:1" x14ac:dyDescent="0.25">
      <c r="A7927" s="1"/>
    </row>
    <row r="7928" spans="1:1" x14ac:dyDescent="0.25">
      <c r="A7928" s="1"/>
    </row>
    <row r="7929" spans="1:1" x14ac:dyDescent="0.25">
      <c r="A7929" s="1"/>
    </row>
    <row r="7930" spans="1:1" x14ac:dyDescent="0.25">
      <c r="A7930" s="1"/>
    </row>
    <row r="7931" spans="1:1" x14ac:dyDescent="0.25">
      <c r="A7931" s="1"/>
    </row>
    <row r="7932" spans="1:1" x14ac:dyDescent="0.25">
      <c r="A7932" s="1"/>
    </row>
    <row r="7933" spans="1:1" x14ac:dyDescent="0.25">
      <c r="A7933" s="1"/>
    </row>
    <row r="7934" spans="1:1" x14ac:dyDescent="0.25">
      <c r="A7934" s="1"/>
    </row>
    <row r="7935" spans="1:1" x14ac:dyDescent="0.25">
      <c r="A7935" s="1"/>
    </row>
    <row r="7936" spans="1:1" x14ac:dyDescent="0.25">
      <c r="A7936" s="1"/>
    </row>
    <row r="7937" spans="1:1" x14ac:dyDescent="0.25">
      <c r="A7937" s="1"/>
    </row>
    <row r="7938" spans="1:1" x14ac:dyDescent="0.25">
      <c r="A7938" s="1"/>
    </row>
    <row r="7939" spans="1:1" x14ac:dyDescent="0.25">
      <c r="A7939" s="1"/>
    </row>
    <row r="7940" spans="1:1" x14ac:dyDescent="0.25">
      <c r="A7940" s="1"/>
    </row>
    <row r="7941" spans="1:1" x14ac:dyDescent="0.25">
      <c r="A7941" s="1"/>
    </row>
    <row r="7942" spans="1:1" x14ac:dyDescent="0.25">
      <c r="A7942" s="1"/>
    </row>
    <row r="7943" spans="1:1" x14ac:dyDescent="0.25">
      <c r="A7943" s="1"/>
    </row>
    <row r="7944" spans="1:1" x14ac:dyDescent="0.25">
      <c r="A7944" s="1"/>
    </row>
    <row r="7945" spans="1:1" x14ac:dyDescent="0.25">
      <c r="A7945" s="1"/>
    </row>
    <row r="7946" spans="1:1" x14ac:dyDescent="0.25">
      <c r="A7946" s="1"/>
    </row>
    <row r="7947" spans="1:1" x14ac:dyDescent="0.25">
      <c r="A7947" s="1"/>
    </row>
    <row r="7948" spans="1:1" x14ac:dyDescent="0.25">
      <c r="A7948" s="1"/>
    </row>
    <row r="7949" spans="1:1" x14ac:dyDescent="0.25">
      <c r="A7949" s="1"/>
    </row>
    <row r="7950" spans="1:1" x14ac:dyDescent="0.25">
      <c r="A7950" s="1"/>
    </row>
    <row r="7951" spans="1:1" x14ac:dyDescent="0.25">
      <c r="A7951" s="1"/>
    </row>
    <row r="7952" spans="1:1" x14ac:dyDescent="0.25">
      <c r="A7952" s="1"/>
    </row>
    <row r="7953" spans="1:1" x14ac:dyDescent="0.25">
      <c r="A7953" s="1"/>
    </row>
    <row r="7954" spans="1:1" x14ac:dyDescent="0.25">
      <c r="A7954" s="1"/>
    </row>
    <row r="7955" spans="1:1" x14ac:dyDescent="0.25">
      <c r="A7955" s="1"/>
    </row>
    <row r="7956" spans="1:1" x14ac:dyDescent="0.25">
      <c r="A7956" s="1"/>
    </row>
    <row r="7957" spans="1:1" x14ac:dyDescent="0.25">
      <c r="A7957" s="1"/>
    </row>
    <row r="7958" spans="1:1" x14ac:dyDescent="0.25">
      <c r="A7958" s="1"/>
    </row>
    <row r="7959" spans="1:1" x14ac:dyDescent="0.25">
      <c r="A7959" s="1"/>
    </row>
    <row r="7960" spans="1:1" x14ac:dyDescent="0.25">
      <c r="A7960" s="1"/>
    </row>
    <row r="7961" spans="1:1" x14ac:dyDescent="0.25">
      <c r="A7961" s="1"/>
    </row>
    <row r="7962" spans="1:1" x14ac:dyDescent="0.25">
      <c r="A7962" s="1"/>
    </row>
    <row r="7963" spans="1:1" x14ac:dyDescent="0.25">
      <c r="A7963" s="1"/>
    </row>
    <row r="7964" spans="1:1" x14ac:dyDescent="0.25">
      <c r="A7964" s="1"/>
    </row>
    <row r="7965" spans="1:1" x14ac:dyDescent="0.25">
      <c r="A7965" s="1"/>
    </row>
    <row r="7966" spans="1:1" x14ac:dyDescent="0.25">
      <c r="A7966" s="1"/>
    </row>
    <row r="7967" spans="1:1" x14ac:dyDescent="0.25">
      <c r="A7967" s="1"/>
    </row>
    <row r="7968" spans="1:1" x14ac:dyDescent="0.25">
      <c r="A7968" s="1"/>
    </row>
    <row r="7969" spans="1:1" x14ac:dyDescent="0.25">
      <c r="A7969" s="1"/>
    </row>
    <row r="7970" spans="1:1" x14ac:dyDescent="0.25">
      <c r="A7970" s="1"/>
    </row>
    <row r="7971" spans="1:1" x14ac:dyDescent="0.25">
      <c r="A7971" s="1"/>
    </row>
    <row r="7972" spans="1:1" x14ac:dyDescent="0.25">
      <c r="A7972" s="1"/>
    </row>
    <row r="7973" spans="1:1" x14ac:dyDescent="0.25">
      <c r="A7973" s="1"/>
    </row>
    <row r="7974" spans="1:1" x14ac:dyDescent="0.25">
      <c r="A7974" s="1"/>
    </row>
    <row r="7975" spans="1:1" x14ac:dyDescent="0.25">
      <c r="A7975" s="1"/>
    </row>
    <row r="7976" spans="1:1" x14ac:dyDescent="0.25">
      <c r="A7976" s="1"/>
    </row>
    <row r="7977" spans="1:1" x14ac:dyDescent="0.25">
      <c r="A7977" s="1"/>
    </row>
    <row r="7978" spans="1:1" x14ac:dyDescent="0.25">
      <c r="A7978" s="1"/>
    </row>
    <row r="7979" spans="1:1" x14ac:dyDescent="0.25">
      <c r="A7979" s="1"/>
    </row>
    <row r="7980" spans="1:1" x14ac:dyDescent="0.25">
      <c r="A7980" s="1"/>
    </row>
    <row r="7981" spans="1:1" x14ac:dyDescent="0.25">
      <c r="A7981" s="1"/>
    </row>
    <row r="7982" spans="1:1" x14ac:dyDescent="0.25">
      <c r="A7982" s="1"/>
    </row>
    <row r="7983" spans="1:1" x14ac:dyDescent="0.25">
      <c r="A7983" s="1"/>
    </row>
    <row r="7984" spans="1:1" x14ac:dyDescent="0.25">
      <c r="A7984" s="1"/>
    </row>
    <row r="7985" spans="1:1" x14ac:dyDescent="0.25">
      <c r="A7985" s="1"/>
    </row>
    <row r="7986" spans="1:1" x14ac:dyDescent="0.25">
      <c r="A7986" s="1"/>
    </row>
    <row r="7987" spans="1:1" x14ac:dyDescent="0.25">
      <c r="A7987" s="1"/>
    </row>
    <row r="7988" spans="1:1" x14ac:dyDescent="0.25">
      <c r="A7988" s="1"/>
    </row>
    <row r="7989" spans="1:1" x14ac:dyDescent="0.25">
      <c r="A7989" s="1"/>
    </row>
    <row r="7990" spans="1:1" x14ac:dyDescent="0.25">
      <c r="A7990" s="1"/>
    </row>
    <row r="7991" spans="1:1" x14ac:dyDescent="0.25">
      <c r="A7991" s="1"/>
    </row>
    <row r="7992" spans="1:1" x14ac:dyDescent="0.25">
      <c r="A7992" s="1"/>
    </row>
    <row r="7993" spans="1:1" x14ac:dyDescent="0.25">
      <c r="A7993" s="1"/>
    </row>
    <row r="7994" spans="1:1" x14ac:dyDescent="0.25">
      <c r="A7994" s="1"/>
    </row>
    <row r="7995" spans="1:1" x14ac:dyDescent="0.25">
      <c r="A7995" s="1"/>
    </row>
    <row r="7996" spans="1:1" x14ac:dyDescent="0.25">
      <c r="A7996" s="1"/>
    </row>
    <row r="7997" spans="1:1" x14ac:dyDescent="0.25">
      <c r="A7997" s="1"/>
    </row>
    <row r="7998" spans="1:1" x14ac:dyDescent="0.25">
      <c r="A7998" s="1"/>
    </row>
    <row r="7999" spans="1:1" x14ac:dyDescent="0.25">
      <c r="A7999" s="1"/>
    </row>
    <row r="8000" spans="1:1" x14ac:dyDescent="0.25">
      <c r="A8000" s="1"/>
    </row>
    <row r="8001" spans="1:1" x14ac:dyDescent="0.25">
      <c r="A8001" s="1"/>
    </row>
    <row r="8002" spans="1:1" x14ac:dyDescent="0.25">
      <c r="A8002" s="1"/>
    </row>
    <row r="8003" spans="1:1" x14ac:dyDescent="0.25">
      <c r="A8003" s="1"/>
    </row>
    <row r="8004" spans="1:1" x14ac:dyDescent="0.25">
      <c r="A8004" s="1"/>
    </row>
    <row r="8005" spans="1:1" x14ac:dyDescent="0.25">
      <c r="A8005" s="1"/>
    </row>
    <row r="8006" spans="1:1" x14ac:dyDescent="0.25">
      <c r="A8006" s="1"/>
    </row>
    <row r="8007" spans="1:1" x14ac:dyDescent="0.25">
      <c r="A8007" s="1"/>
    </row>
    <row r="8008" spans="1:1" x14ac:dyDescent="0.25">
      <c r="A8008" s="1"/>
    </row>
    <row r="8009" spans="1:1" x14ac:dyDescent="0.25">
      <c r="A8009" s="1"/>
    </row>
    <row r="8010" spans="1:1" x14ac:dyDescent="0.25">
      <c r="A8010" s="1"/>
    </row>
    <row r="8011" spans="1:1" x14ac:dyDescent="0.25">
      <c r="A8011" s="1"/>
    </row>
    <row r="8012" spans="1:1" x14ac:dyDescent="0.25">
      <c r="A8012" s="1"/>
    </row>
    <row r="8013" spans="1:1" x14ac:dyDescent="0.25">
      <c r="A8013" s="1"/>
    </row>
    <row r="8014" spans="1:1" x14ac:dyDescent="0.25">
      <c r="A8014" s="1"/>
    </row>
    <row r="8015" spans="1:1" x14ac:dyDescent="0.25">
      <c r="A8015" s="1"/>
    </row>
    <row r="8016" spans="1:1" x14ac:dyDescent="0.25">
      <c r="A8016" s="1"/>
    </row>
    <row r="8017" spans="1:1" x14ac:dyDescent="0.25">
      <c r="A8017" s="1"/>
    </row>
    <row r="8018" spans="1:1" x14ac:dyDescent="0.25">
      <c r="A8018" s="1"/>
    </row>
    <row r="8019" spans="1:1" x14ac:dyDescent="0.25">
      <c r="A8019" s="1"/>
    </row>
    <row r="8020" spans="1:1" x14ac:dyDescent="0.25">
      <c r="A8020" s="1"/>
    </row>
    <row r="8021" spans="1:1" x14ac:dyDescent="0.25">
      <c r="A8021" s="1"/>
    </row>
    <row r="8022" spans="1:1" x14ac:dyDescent="0.25">
      <c r="A8022" s="1"/>
    </row>
    <row r="8023" spans="1:1" x14ac:dyDescent="0.25">
      <c r="A8023" s="1"/>
    </row>
    <row r="8024" spans="1:1" x14ac:dyDescent="0.25">
      <c r="A8024" s="1"/>
    </row>
    <row r="8025" spans="1:1" x14ac:dyDescent="0.25">
      <c r="A8025" s="1"/>
    </row>
    <row r="8026" spans="1:1" x14ac:dyDescent="0.25">
      <c r="A8026" s="1"/>
    </row>
    <row r="8027" spans="1:1" x14ac:dyDescent="0.25">
      <c r="A8027" s="1"/>
    </row>
    <row r="8028" spans="1:1" x14ac:dyDescent="0.25">
      <c r="A8028" s="1"/>
    </row>
    <row r="8029" spans="1:1" x14ac:dyDescent="0.25">
      <c r="A8029" s="1"/>
    </row>
    <row r="8030" spans="1:1" x14ac:dyDescent="0.25">
      <c r="A8030" s="1"/>
    </row>
    <row r="8031" spans="1:1" x14ac:dyDescent="0.25">
      <c r="A8031" s="1"/>
    </row>
    <row r="8032" spans="1:1" x14ac:dyDescent="0.25">
      <c r="A8032" s="1"/>
    </row>
    <row r="8033" spans="1:1" x14ac:dyDescent="0.25">
      <c r="A8033" s="1"/>
    </row>
    <row r="8034" spans="1:1" x14ac:dyDescent="0.25">
      <c r="A8034" s="1"/>
    </row>
    <row r="8035" spans="1:1" x14ac:dyDescent="0.25">
      <c r="A8035" s="1"/>
    </row>
    <row r="8036" spans="1:1" x14ac:dyDescent="0.25">
      <c r="A8036" s="1"/>
    </row>
    <row r="8037" spans="1:1" x14ac:dyDescent="0.25">
      <c r="A8037" s="1"/>
    </row>
    <row r="8038" spans="1:1" x14ac:dyDescent="0.25">
      <c r="A8038" s="1"/>
    </row>
    <row r="8039" spans="1:1" x14ac:dyDescent="0.25">
      <c r="A8039" s="1"/>
    </row>
    <row r="8040" spans="1:1" x14ac:dyDescent="0.25">
      <c r="A8040" s="1"/>
    </row>
    <row r="8041" spans="1:1" x14ac:dyDescent="0.25">
      <c r="A8041" s="1"/>
    </row>
    <row r="8042" spans="1:1" x14ac:dyDescent="0.25">
      <c r="A8042" s="1"/>
    </row>
    <row r="8043" spans="1:1" x14ac:dyDescent="0.25">
      <c r="A8043" s="1"/>
    </row>
    <row r="8044" spans="1:1" x14ac:dyDescent="0.25">
      <c r="A8044" s="1"/>
    </row>
    <row r="8045" spans="1:1" x14ac:dyDescent="0.25">
      <c r="A8045" s="1"/>
    </row>
    <row r="8046" spans="1:1" x14ac:dyDescent="0.25">
      <c r="A8046" s="1"/>
    </row>
    <row r="8047" spans="1:1" x14ac:dyDescent="0.25">
      <c r="A8047" s="1"/>
    </row>
    <row r="8048" spans="1:1" x14ac:dyDescent="0.25">
      <c r="A8048" s="1"/>
    </row>
    <row r="8049" spans="1:1" x14ac:dyDescent="0.25">
      <c r="A8049" s="1"/>
    </row>
    <row r="8050" spans="1:1" x14ac:dyDescent="0.25">
      <c r="A8050" s="1"/>
    </row>
    <row r="8051" spans="1:1" x14ac:dyDescent="0.25">
      <c r="A8051" s="1"/>
    </row>
    <row r="8052" spans="1:1" x14ac:dyDescent="0.25">
      <c r="A8052" s="1"/>
    </row>
    <row r="8053" spans="1:1" x14ac:dyDescent="0.25">
      <c r="A8053" s="1"/>
    </row>
    <row r="8054" spans="1:1" x14ac:dyDescent="0.25">
      <c r="A8054" s="1"/>
    </row>
    <row r="8055" spans="1:1" x14ac:dyDescent="0.25">
      <c r="A8055" s="1"/>
    </row>
    <row r="8056" spans="1:1" x14ac:dyDescent="0.25">
      <c r="A8056" s="1"/>
    </row>
    <row r="8057" spans="1:1" x14ac:dyDescent="0.25">
      <c r="A8057" s="1"/>
    </row>
    <row r="8058" spans="1:1" x14ac:dyDescent="0.25">
      <c r="A8058" s="1"/>
    </row>
    <row r="8059" spans="1:1" x14ac:dyDescent="0.25">
      <c r="A8059" s="1"/>
    </row>
    <row r="8060" spans="1:1" x14ac:dyDescent="0.25">
      <c r="A8060" s="1"/>
    </row>
    <row r="8061" spans="1:1" x14ac:dyDescent="0.25">
      <c r="A8061" s="1"/>
    </row>
    <row r="8062" spans="1:1" x14ac:dyDescent="0.25">
      <c r="A8062" s="1"/>
    </row>
    <row r="8063" spans="1:1" x14ac:dyDescent="0.25">
      <c r="A8063" s="1"/>
    </row>
    <row r="8064" spans="1:1" x14ac:dyDescent="0.25">
      <c r="A8064" s="1"/>
    </row>
    <row r="8065" spans="1:1" x14ac:dyDescent="0.25">
      <c r="A8065" s="1"/>
    </row>
    <row r="8066" spans="1:1" x14ac:dyDescent="0.25">
      <c r="A8066" s="1"/>
    </row>
    <row r="8067" spans="1:1" x14ac:dyDescent="0.25">
      <c r="A8067" s="1"/>
    </row>
    <row r="8068" spans="1:1" x14ac:dyDescent="0.25">
      <c r="A8068" s="1"/>
    </row>
    <row r="8069" spans="1:1" x14ac:dyDescent="0.25">
      <c r="A8069" s="1"/>
    </row>
    <row r="8070" spans="1:1" x14ac:dyDescent="0.25">
      <c r="A8070" s="1"/>
    </row>
    <row r="8071" spans="1:1" x14ac:dyDescent="0.25">
      <c r="A8071" s="1"/>
    </row>
    <row r="8072" spans="1:1" x14ac:dyDescent="0.25">
      <c r="A8072" s="1"/>
    </row>
    <row r="8073" spans="1:1" x14ac:dyDescent="0.25">
      <c r="A8073" s="1"/>
    </row>
    <row r="8074" spans="1:1" x14ac:dyDescent="0.25">
      <c r="A8074" s="1"/>
    </row>
    <row r="8075" spans="1:1" x14ac:dyDescent="0.25">
      <c r="A8075" s="1"/>
    </row>
    <row r="8076" spans="1:1" x14ac:dyDescent="0.25">
      <c r="A8076" s="1"/>
    </row>
    <row r="8077" spans="1:1" x14ac:dyDescent="0.25">
      <c r="A8077" s="1"/>
    </row>
    <row r="8078" spans="1:1" x14ac:dyDescent="0.25">
      <c r="A8078" s="1"/>
    </row>
    <row r="8079" spans="1:1" x14ac:dyDescent="0.25">
      <c r="A8079" s="1"/>
    </row>
    <row r="8080" spans="1:1" x14ac:dyDescent="0.25">
      <c r="A8080" s="1"/>
    </row>
    <row r="8081" spans="1:1" x14ac:dyDescent="0.25">
      <c r="A8081" s="1"/>
    </row>
    <row r="8082" spans="1:1" x14ac:dyDescent="0.25">
      <c r="A8082" s="1"/>
    </row>
    <row r="8083" spans="1:1" x14ac:dyDescent="0.25">
      <c r="A8083" s="1"/>
    </row>
    <row r="8084" spans="1:1" x14ac:dyDescent="0.25">
      <c r="A8084" s="1"/>
    </row>
    <row r="8085" spans="1:1" x14ac:dyDescent="0.25">
      <c r="A8085" s="1"/>
    </row>
    <row r="8086" spans="1:1" x14ac:dyDescent="0.25">
      <c r="A8086" s="1"/>
    </row>
    <row r="8087" spans="1:1" x14ac:dyDescent="0.25">
      <c r="A8087" s="1"/>
    </row>
    <row r="8088" spans="1:1" x14ac:dyDescent="0.25">
      <c r="A8088" s="1"/>
    </row>
    <row r="8089" spans="1:1" x14ac:dyDescent="0.25">
      <c r="A8089" s="1"/>
    </row>
    <row r="8090" spans="1:1" x14ac:dyDescent="0.25">
      <c r="A8090" s="1"/>
    </row>
    <row r="8091" spans="1:1" x14ac:dyDescent="0.25">
      <c r="A8091" s="1"/>
    </row>
    <row r="8092" spans="1:1" x14ac:dyDescent="0.25">
      <c r="A8092" s="1"/>
    </row>
    <row r="8093" spans="1:1" x14ac:dyDescent="0.25">
      <c r="A8093" s="1"/>
    </row>
    <row r="8094" spans="1:1" x14ac:dyDescent="0.25">
      <c r="A8094" s="1"/>
    </row>
    <row r="8095" spans="1:1" x14ac:dyDescent="0.25">
      <c r="A8095" s="1"/>
    </row>
    <row r="8096" spans="1:1" x14ac:dyDescent="0.25">
      <c r="A8096" s="1"/>
    </row>
    <row r="8097" spans="1:1" x14ac:dyDescent="0.25">
      <c r="A8097" s="1"/>
    </row>
    <row r="8098" spans="1:1" x14ac:dyDescent="0.25">
      <c r="A8098" s="1"/>
    </row>
    <row r="8099" spans="1:1" x14ac:dyDescent="0.25">
      <c r="A8099" s="1"/>
    </row>
    <row r="8100" spans="1:1" x14ac:dyDescent="0.25">
      <c r="A8100" s="1"/>
    </row>
    <row r="8101" spans="1:1" x14ac:dyDescent="0.25">
      <c r="A8101" s="1"/>
    </row>
    <row r="8102" spans="1:1" x14ac:dyDescent="0.25">
      <c r="A8102" s="1"/>
    </row>
    <row r="8103" spans="1:1" x14ac:dyDescent="0.25">
      <c r="A8103" s="1"/>
    </row>
    <row r="8104" spans="1:1" x14ac:dyDescent="0.25">
      <c r="A8104" s="1"/>
    </row>
    <row r="8105" spans="1:1" x14ac:dyDescent="0.25">
      <c r="A8105" s="1"/>
    </row>
    <row r="8106" spans="1:1" x14ac:dyDescent="0.25">
      <c r="A8106" s="1"/>
    </row>
    <row r="8107" spans="1:1" x14ac:dyDescent="0.25">
      <c r="A8107" s="1"/>
    </row>
    <row r="8108" spans="1:1" x14ac:dyDescent="0.25">
      <c r="A8108" s="1"/>
    </row>
    <row r="8109" spans="1:1" x14ac:dyDescent="0.25">
      <c r="A8109" s="1"/>
    </row>
    <row r="8110" spans="1:1" x14ac:dyDescent="0.25">
      <c r="A8110" s="1"/>
    </row>
    <row r="8111" spans="1:1" x14ac:dyDescent="0.25">
      <c r="A8111" s="1"/>
    </row>
    <row r="8112" spans="1:1" x14ac:dyDescent="0.25">
      <c r="A8112" s="1"/>
    </row>
    <row r="8113" spans="1:1" x14ac:dyDescent="0.25">
      <c r="A8113" s="1"/>
    </row>
    <row r="8114" spans="1:1" x14ac:dyDescent="0.25">
      <c r="A8114" s="1"/>
    </row>
    <row r="8115" spans="1:1" x14ac:dyDescent="0.25">
      <c r="A8115" s="1"/>
    </row>
    <row r="8116" spans="1:1" x14ac:dyDescent="0.25">
      <c r="A8116" s="1"/>
    </row>
    <row r="8117" spans="1:1" x14ac:dyDescent="0.25">
      <c r="A8117" s="1"/>
    </row>
    <row r="8118" spans="1:1" x14ac:dyDescent="0.25">
      <c r="A8118" s="1"/>
    </row>
    <row r="8119" spans="1:1" x14ac:dyDescent="0.25">
      <c r="A8119" s="1"/>
    </row>
    <row r="8120" spans="1:1" x14ac:dyDescent="0.25">
      <c r="A8120" s="1"/>
    </row>
    <row r="8121" spans="1:1" x14ac:dyDescent="0.25">
      <c r="A8121" s="1"/>
    </row>
    <row r="8122" spans="1:1" x14ac:dyDescent="0.25">
      <c r="A8122" s="1"/>
    </row>
    <row r="8123" spans="1:1" x14ac:dyDescent="0.25">
      <c r="A8123" s="1"/>
    </row>
    <row r="8124" spans="1:1" x14ac:dyDescent="0.25">
      <c r="A8124" s="1"/>
    </row>
    <row r="8125" spans="1:1" x14ac:dyDescent="0.25">
      <c r="A8125" s="1"/>
    </row>
    <row r="8126" spans="1:1" x14ac:dyDescent="0.25">
      <c r="A8126" s="1"/>
    </row>
    <row r="8127" spans="1:1" x14ac:dyDescent="0.25">
      <c r="A8127" s="1"/>
    </row>
    <row r="8128" spans="1:1" x14ac:dyDescent="0.25">
      <c r="A8128" s="1"/>
    </row>
    <row r="8129" spans="1:1" x14ac:dyDescent="0.25">
      <c r="A8129" s="1"/>
    </row>
    <row r="8130" spans="1:1" x14ac:dyDescent="0.25">
      <c r="A8130" s="1"/>
    </row>
    <row r="8131" spans="1:1" x14ac:dyDescent="0.25">
      <c r="A8131" s="1"/>
    </row>
    <row r="8132" spans="1:1" x14ac:dyDescent="0.25">
      <c r="A8132" s="1"/>
    </row>
    <row r="8133" spans="1:1" x14ac:dyDescent="0.25">
      <c r="A8133" s="1"/>
    </row>
    <row r="8134" spans="1:1" x14ac:dyDescent="0.25">
      <c r="A8134" s="1"/>
    </row>
    <row r="8135" spans="1:1" x14ac:dyDescent="0.25">
      <c r="A8135" s="1"/>
    </row>
    <row r="8136" spans="1:1" x14ac:dyDescent="0.25">
      <c r="A8136" s="1"/>
    </row>
    <row r="8137" spans="1:1" x14ac:dyDescent="0.25">
      <c r="A8137" s="1"/>
    </row>
    <row r="8138" spans="1:1" x14ac:dyDescent="0.25">
      <c r="A8138" s="1"/>
    </row>
    <row r="8139" spans="1:1" x14ac:dyDescent="0.25">
      <c r="A8139" s="1"/>
    </row>
    <row r="8140" spans="1:1" x14ac:dyDescent="0.25">
      <c r="A8140" s="1"/>
    </row>
    <row r="8141" spans="1:1" x14ac:dyDescent="0.25">
      <c r="A8141" s="1"/>
    </row>
    <row r="8142" spans="1:1" x14ac:dyDescent="0.25">
      <c r="A8142" s="1"/>
    </row>
    <row r="8143" spans="1:1" x14ac:dyDescent="0.25">
      <c r="A8143" s="1"/>
    </row>
    <row r="8144" spans="1:1" x14ac:dyDescent="0.25">
      <c r="A8144" s="1"/>
    </row>
    <row r="8145" spans="1:1" x14ac:dyDescent="0.25">
      <c r="A8145" s="1"/>
    </row>
    <row r="8146" spans="1:1" x14ac:dyDescent="0.25">
      <c r="A8146" s="1"/>
    </row>
    <row r="8147" spans="1:1" x14ac:dyDescent="0.25">
      <c r="A8147" s="1"/>
    </row>
    <row r="8148" spans="1:1" x14ac:dyDescent="0.25">
      <c r="A8148" s="1"/>
    </row>
    <row r="8149" spans="1:1" x14ac:dyDescent="0.25">
      <c r="A8149" s="1"/>
    </row>
    <row r="8150" spans="1:1" x14ac:dyDescent="0.25">
      <c r="A8150" s="1"/>
    </row>
    <row r="8151" spans="1:1" x14ac:dyDescent="0.25">
      <c r="A8151" s="1"/>
    </row>
    <row r="8152" spans="1:1" x14ac:dyDescent="0.25">
      <c r="A8152" s="1"/>
    </row>
    <row r="8153" spans="1:1" x14ac:dyDescent="0.25">
      <c r="A8153" s="1"/>
    </row>
    <row r="8154" spans="1:1" x14ac:dyDescent="0.25">
      <c r="A8154" s="1"/>
    </row>
    <row r="8155" spans="1:1" x14ac:dyDescent="0.25">
      <c r="A8155" s="1"/>
    </row>
    <row r="8156" spans="1:1" x14ac:dyDescent="0.25">
      <c r="A8156" s="1"/>
    </row>
    <row r="8157" spans="1:1" x14ac:dyDescent="0.25">
      <c r="A8157" s="1"/>
    </row>
    <row r="8158" spans="1:1" x14ac:dyDescent="0.25">
      <c r="A8158" s="1"/>
    </row>
    <row r="8159" spans="1:1" x14ac:dyDescent="0.25">
      <c r="A8159" s="1"/>
    </row>
    <row r="8160" spans="1:1" x14ac:dyDescent="0.25">
      <c r="A8160" s="1"/>
    </row>
    <row r="8161" spans="1:1" x14ac:dyDescent="0.25">
      <c r="A8161" s="1"/>
    </row>
    <row r="8162" spans="1:1" x14ac:dyDescent="0.25">
      <c r="A8162" s="1"/>
    </row>
    <row r="8163" spans="1:1" x14ac:dyDescent="0.25">
      <c r="A8163" s="1"/>
    </row>
    <row r="8164" spans="1:1" x14ac:dyDescent="0.25">
      <c r="A8164" s="1"/>
    </row>
    <row r="8165" spans="1:1" x14ac:dyDescent="0.25">
      <c r="A8165" s="1"/>
    </row>
    <row r="8166" spans="1:1" x14ac:dyDescent="0.25">
      <c r="A8166" s="1"/>
    </row>
    <row r="8167" spans="1:1" x14ac:dyDescent="0.25">
      <c r="A8167" s="1"/>
    </row>
    <row r="8168" spans="1:1" x14ac:dyDescent="0.25">
      <c r="A8168" s="1"/>
    </row>
    <row r="8169" spans="1:1" x14ac:dyDescent="0.25">
      <c r="A8169" s="1"/>
    </row>
    <row r="8170" spans="1:1" x14ac:dyDescent="0.25">
      <c r="A8170" s="1"/>
    </row>
    <row r="8171" spans="1:1" x14ac:dyDescent="0.25">
      <c r="A8171" s="1"/>
    </row>
    <row r="8172" spans="1:1" x14ac:dyDescent="0.25">
      <c r="A8172" s="1"/>
    </row>
    <row r="8173" spans="1:1" x14ac:dyDescent="0.25">
      <c r="A8173" s="1"/>
    </row>
    <row r="8174" spans="1:1" x14ac:dyDescent="0.25">
      <c r="A8174" s="1"/>
    </row>
    <row r="8175" spans="1:1" x14ac:dyDescent="0.25">
      <c r="A8175" s="1"/>
    </row>
    <row r="8176" spans="1:1" x14ac:dyDescent="0.25">
      <c r="A8176" s="1"/>
    </row>
    <row r="8177" spans="1:1" x14ac:dyDescent="0.25">
      <c r="A8177" s="1"/>
    </row>
    <row r="8178" spans="1:1" x14ac:dyDescent="0.25">
      <c r="A8178" s="1"/>
    </row>
    <row r="8179" spans="1:1" x14ac:dyDescent="0.25">
      <c r="A8179" s="1"/>
    </row>
    <row r="8180" spans="1:1" x14ac:dyDescent="0.25">
      <c r="A8180" s="1"/>
    </row>
    <row r="8181" spans="1:1" x14ac:dyDescent="0.25">
      <c r="A8181" s="1"/>
    </row>
    <row r="8182" spans="1:1" x14ac:dyDescent="0.25">
      <c r="A8182" s="1"/>
    </row>
    <row r="8183" spans="1:1" x14ac:dyDescent="0.25">
      <c r="A8183" s="1"/>
    </row>
    <row r="8184" spans="1:1" x14ac:dyDescent="0.25">
      <c r="A8184" s="1"/>
    </row>
    <row r="8185" spans="1:1" x14ac:dyDescent="0.25">
      <c r="A8185" s="1"/>
    </row>
    <row r="8186" spans="1:1" x14ac:dyDescent="0.25">
      <c r="A8186" s="1"/>
    </row>
    <row r="8187" spans="1:1" x14ac:dyDescent="0.25">
      <c r="A8187" s="1"/>
    </row>
    <row r="8188" spans="1:1" x14ac:dyDescent="0.25">
      <c r="A8188" s="1"/>
    </row>
    <row r="8189" spans="1:1" x14ac:dyDescent="0.25">
      <c r="A8189" s="1"/>
    </row>
    <row r="8190" spans="1:1" x14ac:dyDescent="0.25">
      <c r="A8190" s="1"/>
    </row>
    <row r="8191" spans="1:1" x14ac:dyDescent="0.25">
      <c r="A8191" s="1"/>
    </row>
    <row r="8192" spans="1:1" x14ac:dyDescent="0.25">
      <c r="A8192" s="1"/>
    </row>
    <row r="8193" spans="1:1" x14ac:dyDescent="0.25">
      <c r="A8193" s="1"/>
    </row>
    <row r="8194" spans="1:1" x14ac:dyDescent="0.25">
      <c r="A8194" s="1"/>
    </row>
    <row r="8195" spans="1:1" x14ac:dyDescent="0.25">
      <c r="A8195" s="1"/>
    </row>
    <row r="8196" spans="1:1" x14ac:dyDescent="0.25">
      <c r="A8196" s="1"/>
    </row>
    <row r="8197" spans="1:1" x14ac:dyDescent="0.25">
      <c r="A8197" s="1"/>
    </row>
    <row r="8198" spans="1:1" x14ac:dyDescent="0.25">
      <c r="A8198" s="1"/>
    </row>
    <row r="8199" spans="1:1" x14ac:dyDescent="0.25">
      <c r="A8199" s="1"/>
    </row>
    <row r="8200" spans="1:1" x14ac:dyDescent="0.25">
      <c r="A8200" s="1"/>
    </row>
    <row r="8201" spans="1:1" x14ac:dyDescent="0.25">
      <c r="A8201" s="1"/>
    </row>
    <row r="8202" spans="1:1" x14ac:dyDescent="0.25">
      <c r="A8202" s="1"/>
    </row>
    <row r="8203" spans="1:1" x14ac:dyDescent="0.25">
      <c r="A8203" s="1"/>
    </row>
    <row r="8204" spans="1:1" x14ac:dyDescent="0.25">
      <c r="A8204" s="1"/>
    </row>
    <row r="8205" spans="1:1" x14ac:dyDescent="0.25">
      <c r="A8205" s="1"/>
    </row>
    <row r="8206" spans="1:1" x14ac:dyDescent="0.25">
      <c r="A8206" s="1"/>
    </row>
    <row r="8207" spans="1:1" x14ac:dyDescent="0.25">
      <c r="A8207" s="1"/>
    </row>
    <row r="8208" spans="1:1" x14ac:dyDescent="0.25">
      <c r="A8208" s="1"/>
    </row>
    <row r="8209" spans="1:1" x14ac:dyDescent="0.25">
      <c r="A8209" s="1"/>
    </row>
    <row r="8210" spans="1:1" x14ac:dyDescent="0.25">
      <c r="A8210" s="1"/>
    </row>
    <row r="8211" spans="1:1" x14ac:dyDescent="0.25">
      <c r="A8211" s="1"/>
    </row>
    <row r="8212" spans="1:1" x14ac:dyDescent="0.25">
      <c r="A8212" s="1"/>
    </row>
    <row r="8213" spans="1:1" x14ac:dyDescent="0.25">
      <c r="A8213" s="1"/>
    </row>
    <row r="8214" spans="1:1" x14ac:dyDescent="0.25">
      <c r="A8214" s="1"/>
    </row>
    <row r="8215" spans="1:1" x14ac:dyDescent="0.25">
      <c r="A8215" s="1"/>
    </row>
    <row r="8216" spans="1:1" x14ac:dyDescent="0.25">
      <c r="A8216" s="1"/>
    </row>
    <row r="8217" spans="1:1" x14ac:dyDescent="0.25">
      <c r="A8217" s="1"/>
    </row>
    <row r="8218" spans="1:1" x14ac:dyDescent="0.25">
      <c r="A8218" s="1"/>
    </row>
    <row r="8219" spans="1:1" x14ac:dyDescent="0.25">
      <c r="A8219" s="1"/>
    </row>
    <row r="8220" spans="1:1" x14ac:dyDescent="0.25">
      <c r="A8220" s="1"/>
    </row>
    <row r="8221" spans="1:1" x14ac:dyDescent="0.25">
      <c r="A8221" s="1"/>
    </row>
    <row r="8222" spans="1:1" x14ac:dyDescent="0.25">
      <c r="A8222" s="1"/>
    </row>
    <row r="8223" spans="1:1" x14ac:dyDescent="0.25">
      <c r="A8223" s="1"/>
    </row>
    <row r="8224" spans="1:1" x14ac:dyDescent="0.25">
      <c r="A8224" s="1"/>
    </row>
    <row r="8225" spans="1:1" x14ac:dyDescent="0.25">
      <c r="A8225" s="1"/>
    </row>
    <row r="8226" spans="1:1" x14ac:dyDescent="0.25">
      <c r="A8226" s="1"/>
    </row>
    <row r="8227" spans="1:1" x14ac:dyDescent="0.25">
      <c r="A8227" s="1"/>
    </row>
    <row r="8228" spans="1:1" x14ac:dyDescent="0.25">
      <c r="A8228" s="1"/>
    </row>
    <row r="8229" spans="1:1" x14ac:dyDescent="0.25">
      <c r="A8229" s="1"/>
    </row>
    <row r="8230" spans="1:1" x14ac:dyDescent="0.25">
      <c r="A8230" s="1"/>
    </row>
    <row r="8231" spans="1:1" x14ac:dyDescent="0.25">
      <c r="A8231" s="1"/>
    </row>
    <row r="8232" spans="1:1" x14ac:dyDescent="0.25">
      <c r="A8232" s="1"/>
    </row>
    <row r="8233" spans="1:1" x14ac:dyDescent="0.25">
      <c r="A8233" s="1"/>
    </row>
    <row r="8234" spans="1:1" x14ac:dyDescent="0.25">
      <c r="A8234" s="1"/>
    </row>
    <row r="8235" spans="1:1" x14ac:dyDescent="0.25">
      <c r="A8235" s="1"/>
    </row>
    <row r="8236" spans="1:1" x14ac:dyDescent="0.25">
      <c r="A8236" s="1"/>
    </row>
    <row r="8237" spans="1:1" x14ac:dyDescent="0.25">
      <c r="A8237" s="1"/>
    </row>
    <row r="8238" spans="1:1" x14ac:dyDescent="0.25">
      <c r="A8238" s="1"/>
    </row>
    <row r="8239" spans="1:1" x14ac:dyDescent="0.25">
      <c r="A8239" s="1"/>
    </row>
    <row r="8240" spans="1:1" x14ac:dyDescent="0.25">
      <c r="A8240" s="1"/>
    </row>
    <row r="8241" spans="1:1" x14ac:dyDescent="0.25">
      <c r="A8241" s="1"/>
    </row>
    <row r="8242" spans="1:1" x14ac:dyDescent="0.25">
      <c r="A8242" s="1"/>
    </row>
    <row r="8243" spans="1:1" x14ac:dyDescent="0.25">
      <c r="A8243" s="1"/>
    </row>
    <row r="8244" spans="1:1" x14ac:dyDescent="0.25">
      <c r="A8244" s="1"/>
    </row>
    <row r="8245" spans="1:1" x14ac:dyDescent="0.25">
      <c r="A8245" s="1"/>
    </row>
    <row r="8246" spans="1:1" x14ac:dyDescent="0.25">
      <c r="A8246" s="1"/>
    </row>
    <row r="8247" spans="1:1" x14ac:dyDescent="0.25">
      <c r="A8247" s="1"/>
    </row>
    <row r="8248" spans="1:1" x14ac:dyDescent="0.25">
      <c r="A8248" s="1"/>
    </row>
    <row r="8249" spans="1:1" x14ac:dyDescent="0.25">
      <c r="A8249" s="1"/>
    </row>
    <row r="8250" spans="1:1" x14ac:dyDescent="0.25">
      <c r="A8250" s="1"/>
    </row>
    <row r="8251" spans="1:1" x14ac:dyDescent="0.25">
      <c r="A8251" s="1"/>
    </row>
    <row r="8252" spans="1:1" x14ac:dyDescent="0.25">
      <c r="A8252" s="1"/>
    </row>
    <row r="8253" spans="1:1" x14ac:dyDescent="0.25">
      <c r="A8253" s="1"/>
    </row>
    <row r="8254" spans="1:1" x14ac:dyDescent="0.25">
      <c r="A8254" s="1"/>
    </row>
    <row r="8255" spans="1:1" x14ac:dyDescent="0.25">
      <c r="A8255" s="1"/>
    </row>
    <row r="8256" spans="1:1" x14ac:dyDescent="0.25">
      <c r="A8256" s="1"/>
    </row>
    <row r="8257" spans="1:1" x14ac:dyDescent="0.25">
      <c r="A8257" s="1"/>
    </row>
    <row r="8258" spans="1:1" x14ac:dyDescent="0.25">
      <c r="A8258" s="1"/>
    </row>
    <row r="8259" spans="1:1" x14ac:dyDescent="0.25">
      <c r="A8259" s="1"/>
    </row>
    <row r="8260" spans="1:1" x14ac:dyDescent="0.25">
      <c r="A8260" s="1"/>
    </row>
    <row r="8261" spans="1:1" x14ac:dyDescent="0.25">
      <c r="A8261" s="1"/>
    </row>
    <row r="8262" spans="1:1" x14ac:dyDescent="0.25">
      <c r="A8262" s="1"/>
    </row>
    <row r="8263" spans="1:1" x14ac:dyDescent="0.25">
      <c r="A8263" s="1"/>
    </row>
    <row r="8264" spans="1:1" x14ac:dyDescent="0.25">
      <c r="A8264" s="1"/>
    </row>
    <row r="8265" spans="1:1" x14ac:dyDescent="0.25">
      <c r="A8265" s="1"/>
    </row>
    <row r="8266" spans="1:1" x14ac:dyDescent="0.25">
      <c r="A8266" s="1"/>
    </row>
    <row r="8267" spans="1:1" x14ac:dyDescent="0.25">
      <c r="A8267" s="1"/>
    </row>
    <row r="8268" spans="1:1" x14ac:dyDescent="0.25">
      <c r="A8268" s="1"/>
    </row>
    <row r="8269" spans="1:1" x14ac:dyDescent="0.25">
      <c r="A8269" s="1"/>
    </row>
    <row r="8270" spans="1:1" x14ac:dyDescent="0.25">
      <c r="A8270" s="1"/>
    </row>
    <row r="8271" spans="1:1" x14ac:dyDescent="0.25">
      <c r="A8271" s="1"/>
    </row>
    <row r="8272" spans="1:1" x14ac:dyDescent="0.25">
      <c r="A8272" s="1"/>
    </row>
    <row r="8273" spans="1:1" x14ac:dyDescent="0.25">
      <c r="A8273" s="1"/>
    </row>
    <row r="8274" spans="1:1" x14ac:dyDescent="0.25">
      <c r="A8274" s="1"/>
    </row>
    <row r="8275" spans="1:1" x14ac:dyDescent="0.25">
      <c r="A8275" s="1"/>
    </row>
    <row r="8276" spans="1:1" x14ac:dyDescent="0.25">
      <c r="A8276" s="1"/>
    </row>
    <row r="8277" spans="1:1" x14ac:dyDescent="0.25">
      <c r="A8277" s="1"/>
    </row>
    <row r="8278" spans="1:1" x14ac:dyDescent="0.25">
      <c r="A8278" s="1"/>
    </row>
    <row r="8279" spans="1:1" x14ac:dyDescent="0.25">
      <c r="A8279" s="1"/>
    </row>
    <row r="8280" spans="1:1" x14ac:dyDescent="0.25">
      <c r="A8280" s="1"/>
    </row>
    <row r="8281" spans="1:1" x14ac:dyDescent="0.25">
      <c r="A8281" s="1"/>
    </row>
    <row r="8282" spans="1:1" x14ac:dyDescent="0.25">
      <c r="A8282" s="1"/>
    </row>
    <row r="8283" spans="1:1" x14ac:dyDescent="0.25">
      <c r="A8283" s="1"/>
    </row>
    <row r="8284" spans="1:1" x14ac:dyDescent="0.25">
      <c r="A8284" s="1"/>
    </row>
    <row r="8285" spans="1:1" x14ac:dyDescent="0.25">
      <c r="A8285" s="1"/>
    </row>
    <row r="8286" spans="1:1" x14ac:dyDescent="0.25">
      <c r="A8286" s="1"/>
    </row>
    <row r="8287" spans="1:1" x14ac:dyDescent="0.25">
      <c r="A8287" s="1"/>
    </row>
    <row r="8288" spans="1:1" x14ac:dyDescent="0.25">
      <c r="A8288" s="1"/>
    </row>
    <row r="8289" spans="1:1" x14ac:dyDescent="0.25">
      <c r="A8289" s="1"/>
    </row>
    <row r="8290" spans="1:1" x14ac:dyDescent="0.25">
      <c r="A8290" s="1"/>
    </row>
    <row r="8291" spans="1:1" x14ac:dyDescent="0.25">
      <c r="A8291" s="1"/>
    </row>
    <row r="8292" spans="1:1" x14ac:dyDescent="0.25">
      <c r="A8292" s="1"/>
    </row>
    <row r="8293" spans="1:1" x14ac:dyDescent="0.25">
      <c r="A8293" s="1"/>
    </row>
    <row r="8294" spans="1:1" x14ac:dyDescent="0.25">
      <c r="A8294" s="1"/>
    </row>
    <row r="8295" spans="1:1" x14ac:dyDescent="0.25">
      <c r="A8295" s="1"/>
    </row>
    <row r="8296" spans="1:1" x14ac:dyDescent="0.25">
      <c r="A8296" s="1"/>
    </row>
    <row r="8297" spans="1:1" x14ac:dyDescent="0.25">
      <c r="A8297" s="1"/>
    </row>
    <row r="8298" spans="1:1" x14ac:dyDescent="0.25">
      <c r="A8298" s="1"/>
    </row>
    <row r="8299" spans="1:1" x14ac:dyDescent="0.25">
      <c r="A8299" s="1"/>
    </row>
    <row r="8300" spans="1:1" x14ac:dyDescent="0.25">
      <c r="A8300" s="1"/>
    </row>
    <row r="8301" spans="1:1" x14ac:dyDescent="0.25">
      <c r="A8301" s="1"/>
    </row>
    <row r="8302" spans="1:1" x14ac:dyDescent="0.25">
      <c r="A8302" s="1"/>
    </row>
    <row r="8303" spans="1:1" x14ac:dyDescent="0.25">
      <c r="A8303" s="1"/>
    </row>
    <row r="8304" spans="1:1" x14ac:dyDescent="0.25">
      <c r="A8304" s="1"/>
    </row>
    <row r="8305" spans="1:1" x14ac:dyDescent="0.25">
      <c r="A8305" s="1"/>
    </row>
    <row r="8306" spans="1:1" x14ac:dyDescent="0.25">
      <c r="A8306" s="1"/>
    </row>
    <row r="8307" spans="1:1" x14ac:dyDescent="0.25">
      <c r="A8307" s="1"/>
    </row>
    <row r="8308" spans="1:1" x14ac:dyDescent="0.25">
      <c r="A8308" s="1"/>
    </row>
    <row r="8309" spans="1:1" x14ac:dyDescent="0.25">
      <c r="A8309" s="1"/>
    </row>
    <row r="8310" spans="1:1" x14ac:dyDescent="0.25">
      <c r="A8310" s="1"/>
    </row>
    <row r="8311" spans="1:1" x14ac:dyDescent="0.25">
      <c r="A8311" s="1"/>
    </row>
    <row r="8312" spans="1:1" x14ac:dyDescent="0.25">
      <c r="A8312" s="1"/>
    </row>
    <row r="8313" spans="1:1" x14ac:dyDescent="0.25">
      <c r="A8313" s="1"/>
    </row>
    <row r="8314" spans="1:1" x14ac:dyDescent="0.25">
      <c r="A8314" s="1"/>
    </row>
    <row r="8315" spans="1:1" x14ac:dyDescent="0.25">
      <c r="A8315" s="1"/>
    </row>
    <row r="8316" spans="1:1" x14ac:dyDescent="0.25">
      <c r="A8316" s="1"/>
    </row>
    <row r="8317" spans="1:1" x14ac:dyDescent="0.25">
      <c r="A8317" s="1"/>
    </row>
    <row r="8318" spans="1:1" x14ac:dyDescent="0.25">
      <c r="A8318" s="1"/>
    </row>
    <row r="8319" spans="1:1" x14ac:dyDescent="0.25">
      <c r="A8319" s="1"/>
    </row>
    <row r="8320" spans="1:1" x14ac:dyDescent="0.25">
      <c r="A8320" s="1"/>
    </row>
    <row r="8321" spans="1:1" x14ac:dyDescent="0.25">
      <c r="A8321" s="1"/>
    </row>
    <row r="8322" spans="1:1" x14ac:dyDescent="0.25">
      <c r="A8322" s="1"/>
    </row>
    <row r="8323" spans="1:1" x14ac:dyDescent="0.25">
      <c r="A8323" s="1"/>
    </row>
    <row r="8324" spans="1:1" x14ac:dyDescent="0.25">
      <c r="A8324" s="1"/>
    </row>
    <row r="8325" spans="1:1" x14ac:dyDescent="0.25">
      <c r="A8325" s="1"/>
    </row>
    <row r="8326" spans="1:1" x14ac:dyDescent="0.25">
      <c r="A8326" s="1"/>
    </row>
    <row r="8327" spans="1:1" x14ac:dyDescent="0.25">
      <c r="A8327" s="1"/>
    </row>
    <row r="8328" spans="1:1" x14ac:dyDescent="0.25">
      <c r="A8328" s="1"/>
    </row>
    <row r="8329" spans="1:1" x14ac:dyDescent="0.25">
      <c r="A8329" s="1"/>
    </row>
    <row r="8330" spans="1:1" x14ac:dyDescent="0.25">
      <c r="A8330" s="1"/>
    </row>
    <row r="8331" spans="1:1" x14ac:dyDescent="0.25">
      <c r="A8331" s="1"/>
    </row>
    <row r="8332" spans="1:1" x14ac:dyDescent="0.25">
      <c r="A8332" s="1"/>
    </row>
    <row r="8333" spans="1:1" x14ac:dyDescent="0.25">
      <c r="A8333" s="1"/>
    </row>
    <row r="8334" spans="1:1" x14ac:dyDescent="0.25">
      <c r="A8334" s="1"/>
    </row>
    <row r="8335" spans="1:1" x14ac:dyDescent="0.25">
      <c r="A8335" s="1"/>
    </row>
    <row r="8336" spans="1:1" x14ac:dyDescent="0.25">
      <c r="A8336" s="1"/>
    </row>
    <row r="8337" spans="1:1" x14ac:dyDescent="0.25">
      <c r="A8337" s="1"/>
    </row>
    <row r="8338" spans="1:1" x14ac:dyDescent="0.25">
      <c r="A8338" s="1"/>
    </row>
    <row r="8339" spans="1:1" x14ac:dyDescent="0.25">
      <c r="A8339" s="1"/>
    </row>
    <row r="8340" spans="1:1" x14ac:dyDescent="0.25">
      <c r="A8340" s="1"/>
    </row>
    <row r="8341" spans="1:1" x14ac:dyDescent="0.25">
      <c r="A8341" s="1"/>
    </row>
    <row r="8342" spans="1:1" x14ac:dyDescent="0.25">
      <c r="A8342" s="1"/>
    </row>
    <row r="8343" spans="1:1" x14ac:dyDescent="0.25">
      <c r="A8343" s="1"/>
    </row>
    <row r="8344" spans="1:1" x14ac:dyDescent="0.25">
      <c r="A8344" s="1"/>
    </row>
    <row r="8345" spans="1:1" x14ac:dyDescent="0.25">
      <c r="A8345" s="1"/>
    </row>
    <row r="8346" spans="1:1" x14ac:dyDescent="0.25">
      <c r="A8346" s="1"/>
    </row>
    <row r="8347" spans="1:1" x14ac:dyDescent="0.25">
      <c r="A8347" s="1"/>
    </row>
    <row r="8348" spans="1:1" x14ac:dyDescent="0.25">
      <c r="A8348" s="1"/>
    </row>
    <row r="8349" spans="1:1" x14ac:dyDescent="0.25">
      <c r="A8349" s="1"/>
    </row>
    <row r="8350" spans="1:1" x14ac:dyDescent="0.25">
      <c r="A8350" s="1"/>
    </row>
    <row r="8351" spans="1:1" x14ac:dyDescent="0.25">
      <c r="A8351" s="1"/>
    </row>
    <row r="8352" spans="1:1" x14ac:dyDescent="0.25">
      <c r="A8352" s="1"/>
    </row>
    <row r="8353" spans="1:1" x14ac:dyDescent="0.25">
      <c r="A8353" s="1"/>
    </row>
    <row r="8354" spans="1:1" x14ac:dyDescent="0.25">
      <c r="A8354" s="1"/>
    </row>
    <row r="8355" spans="1:1" x14ac:dyDescent="0.25">
      <c r="A8355" s="1"/>
    </row>
    <row r="8356" spans="1:1" x14ac:dyDescent="0.25">
      <c r="A8356" s="1"/>
    </row>
    <row r="8357" spans="1:1" x14ac:dyDescent="0.25">
      <c r="A8357" s="1"/>
    </row>
    <row r="8358" spans="1:1" x14ac:dyDescent="0.25">
      <c r="A8358" s="1"/>
    </row>
    <row r="8359" spans="1:1" x14ac:dyDescent="0.25">
      <c r="A8359" s="1"/>
    </row>
    <row r="8360" spans="1:1" x14ac:dyDescent="0.25">
      <c r="A8360" s="1"/>
    </row>
    <row r="8361" spans="1:1" x14ac:dyDescent="0.25">
      <c r="A8361" s="1"/>
    </row>
    <row r="8362" spans="1:1" x14ac:dyDescent="0.25">
      <c r="A8362" s="1"/>
    </row>
    <row r="8363" spans="1:1" x14ac:dyDescent="0.25">
      <c r="A8363" s="1"/>
    </row>
    <row r="8364" spans="1:1" x14ac:dyDescent="0.25">
      <c r="A8364" s="1"/>
    </row>
    <row r="8365" spans="1:1" x14ac:dyDescent="0.25">
      <c r="A8365" s="1"/>
    </row>
    <row r="8366" spans="1:1" x14ac:dyDescent="0.25">
      <c r="A8366" s="1"/>
    </row>
    <row r="8367" spans="1:1" x14ac:dyDescent="0.25">
      <c r="A8367" s="1"/>
    </row>
    <row r="8368" spans="1:1" x14ac:dyDescent="0.25">
      <c r="A8368" s="1"/>
    </row>
    <row r="8369" spans="1:1" x14ac:dyDescent="0.25">
      <c r="A8369" s="1"/>
    </row>
    <row r="8370" spans="1:1" x14ac:dyDescent="0.25">
      <c r="A8370" s="1"/>
    </row>
    <row r="8371" spans="1:1" x14ac:dyDescent="0.25">
      <c r="A8371" s="1"/>
    </row>
    <row r="8372" spans="1:1" x14ac:dyDescent="0.25">
      <c r="A8372" s="1"/>
    </row>
    <row r="8373" spans="1:1" x14ac:dyDescent="0.25">
      <c r="A8373" s="1"/>
    </row>
    <row r="8374" spans="1:1" x14ac:dyDescent="0.25">
      <c r="A8374" s="1"/>
    </row>
    <row r="8375" spans="1:1" x14ac:dyDescent="0.25">
      <c r="A8375" s="1"/>
    </row>
    <row r="8376" spans="1:1" x14ac:dyDescent="0.25">
      <c r="A8376" s="1"/>
    </row>
    <row r="8377" spans="1:1" x14ac:dyDescent="0.25">
      <c r="A8377" s="1"/>
    </row>
    <row r="8378" spans="1:1" x14ac:dyDescent="0.25">
      <c r="A8378" s="1"/>
    </row>
    <row r="8379" spans="1:1" x14ac:dyDescent="0.25">
      <c r="A8379" s="1"/>
    </row>
    <row r="8380" spans="1:1" x14ac:dyDescent="0.25">
      <c r="A8380" s="1"/>
    </row>
    <row r="8381" spans="1:1" x14ac:dyDescent="0.25">
      <c r="A8381" s="1"/>
    </row>
    <row r="8382" spans="1:1" x14ac:dyDescent="0.25">
      <c r="A8382" s="1"/>
    </row>
    <row r="8383" spans="1:1" x14ac:dyDescent="0.25">
      <c r="A8383" s="1"/>
    </row>
    <row r="8384" spans="1:1" x14ac:dyDescent="0.25">
      <c r="A8384" s="1"/>
    </row>
    <row r="8385" spans="1:1" x14ac:dyDescent="0.25">
      <c r="A8385" s="1"/>
    </row>
    <row r="8386" spans="1:1" x14ac:dyDescent="0.25">
      <c r="A8386" s="1"/>
    </row>
    <row r="8387" spans="1:1" x14ac:dyDescent="0.25">
      <c r="A8387" s="1"/>
    </row>
    <row r="8388" spans="1:1" x14ac:dyDescent="0.25">
      <c r="A8388" s="1"/>
    </row>
    <row r="8389" spans="1:1" x14ac:dyDescent="0.25">
      <c r="A8389" s="1"/>
    </row>
    <row r="8390" spans="1:1" x14ac:dyDescent="0.25">
      <c r="A8390" s="1"/>
    </row>
    <row r="8391" spans="1:1" x14ac:dyDescent="0.25">
      <c r="A8391" s="1"/>
    </row>
    <row r="8392" spans="1:1" x14ac:dyDescent="0.25">
      <c r="A8392" s="1"/>
    </row>
    <row r="8393" spans="1:1" x14ac:dyDescent="0.25">
      <c r="A8393" s="1"/>
    </row>
    <row r="8394" spans="1:1" x14ac:dyDescent="0.25">
      <c r="A8394" s="1"/>
    </row>
    <row r="8395" spans="1:1" x14ac:dyDescent="0.25">
      <c r="A8395" s="1"/>
    </row>
    <row r="8396" spans="1:1" x14ac:dyDescent="0.25">
      <c r="A8396" s="1"/>
    </row>
    <row r="8397" spans="1:1" x14ac:dyDescent="0.25">
      <c r="A8397" s="1"/>
    </row>
    <row r="8398" spans="1:1" x14ac:dyDescent="0.25">
      <c r="A8398" s="1"/>
    </row>
    <row r="8399" spans="1:1" x14ac:dyDescent="0.25">
      <c r="A8399" s="1"/>
    </row>
    <row r="8400" spans="1:1" x14ac:dyDescent="0.25">
      <c r="A8400" s="1"/>
    </row>
    <row r="8401" spans="1:1" x14ac:dyDescent="0.25">
      <c r="A8401" s="1"/>
    </row>
    <row r="8402" spans="1:1" x14ac:dyDescent="0.25">
      <c r="A8402" s="1"/>
    </row>
    <row r="8403" spans="1:1" x14ac:dyDescent="0.25">
      <c r="A8403" s="1"/>
    </row>
    <row r="8404" spans="1:1" x14ac:dyDescent="0.25">
      <c r="A8404" s="1"/>
    </row>
    <row r="8405" spans="1:1" x14ac:dyDescent="0.25">
      <c r="A8405" s="1"/>
    </row>
    <row r="8406" spans="1:1" x14ac:dyDescent="0.25">
      <c r="A8406" s="1"/>
    </row>
    <row r="8407" spans="1:1" x14ac:dyDescent="0.25">
      <c r="A8407" s="1"/>
    </row>
    <row r="8408" spans="1:1" x14ac:dyDescent="0.25">
      <c r="A8408" s="1"/>
    </row>
    <row r="8409" spans="1:1" x14ac:dyDescent="0.25">
      <c r="A8409" s="1"/>
    </row>
    <row r="8410" spans="1:1" x14ac:dyDescent="0.25">
      <c r="A8410" s="1"/>
    </row>
    <row r="8411" spans="1:1" x14ac:dyDescent="0.25">
      <c r="A8411" s="1"/>
    </row>
    <row r="8412" spans="1:1" x14ac:dyDescent="0.25">
      <c r="A8412" s="1"/>
    </row>
    <row r="8413" spans="1:1" x14ac:dyDescent="0.25">
      <c r="A8413" s="1"/>
    </row>
    <row r="8414" spans="1:1" x14ac:dyDescent="0.25">
      <c r="A8414" s="1"/>
    </row>
    <row r="8415" spans="1:1" x14ac:dyDescent="0.25">
      <c r="A8415" s="1"/>
    </row>
    <row r="8416" spans="1:1" x14ac:dyDescent="0.25">
      <c r="A8416" s="1"/>
    </row>
    <row r="8417" spans="1:1" x14ac:dyDescent="0.25">
      <c r="A8417" s="1"/>
    </row>
    <row r="8418" spans="1:1" x14ac:dyDescent="0.25">
      <c r="A8418" s="1"/>
    </row>
    <row r="8419" spans="1:1" x14ac:dyDescent="0.25">
      <c r="A8419" s="1"/>
    </row>
    <row r="8420" spans="1:1" x14ac:dyDescent="0.25">
      <c r="A8420" s="1"/>
    </row>
    <row r="8421" spans="1:1" x14ac:dyDescent="0.25">
      <c r="A8421" s="1"/>
    </row>
    <row r="8422" spans="1:1" x14ac:dyDescent="0.25">
      <c r="A8422" s="1"/>
    </row>
    <row r="8423" spans="1:1" x14ac:dyDescent="0.25">
      <c r="A8423" s="1"/>
    </row>
    <row r="8424" spans="1:1" x14ac:dyDescent="0.25">
      <c r="A8424" s="1"/>
    </row>
    <row r="8425" spans="1:1" x14ac:dyDescent="0.25">
      <c r="A8425" s="1"/>
    </row>
    <row r="8426" spans="1:1" x14ac:dyDescent="0.25">
      <c r="A8426" s="1"/>
    </row>
    <row r="8427" spans="1:1" x14ac:dyDescent="0.25">
      <c r="A8427" s="1"/>
    </row>
    <row r="8428" spans="1:1" x14ac:dyDescent="0.25">
      <c r="A8428" s="1"/>
    </row>
    <row r="8429" spans="1:1" x14ac:dyDescent="0.25">
      <c r="A8429" s="1"/>
    </row>
    <row r="8430" spans="1:1" x14ac:dyDescent="0.25">
      <c r="A8430" s="1"/>
    </row>
    <row r="8431" spans="1:1" x14ac:dyDescent="0.25">
      <c r="A8431" s="1"/>
    </row>
    <row r="8432" spans="1:1" x14ac:dyDescent="0.25">
      <c r="A8432" s="1"/>
    </row>
    <row r="8433" spans="1:1" x14ac:dyDescent="0.25">
      <c r="A8433" s="1"/>
    </row>
    <row r="8434" spans="1:1" x14ac:dyDescent="0.25">
      <c r="A8434" s="1"/>
    </row>
    <row r="8435" spans="1:1" x14ac:dyDescent="0.25">
      <c r="A8435" s="1"/>
    </row>
    <row r="8436" spans="1:1" x14ac:dyDescent="0.25">
      <c r="A8436" s="1"/>
    </row>
    <row r="8437" spans="1:1" x14ac:dyDescent="0.25">
      <c r="A8437" s="1"/>
    </row>
    <row r="8438" spans="1:1" x14ac:dyDescent="0.25">
      <c r="A8438" s="1"/>
    </row>
    <row r="8439" spans="1:1" x14ac:dyDescent="0.25">
      <c r="A8439" s="1"/>
    </row>
    <row r="8440" spans="1:1" x14ac:dyDescent="0.25">
      <c r="A8440" s="1"/>
    </row>
    <row r="8441" spans="1:1" x14ac:dyDescent="0.25">
      <c r="A8441" s="1"/>
    </row>
    <row r="8442" spans="1:1" x14ac:dyDescent="0.25">
      <c r="A8442" s="1"/>
    </row>
    <row r="8443" spans="1:1" x14ac:dyDescent="0.25">
      <c r="A8443" s="1"/>
    </row>
    <row r="8444" spans="1:1" x14ac:dyDescent="0.25">
      <c r="A8444" s="1"/>
    </row>
    <row r="8445" spans="1:1" x14ac:dyDescent="0.25">
      <c r="A8445" s="1"/>
    </row>
    <row r="8446" spans="1:1" x14ac:dyDescent="0.25">
      <c r="A8446" s="1"/>
    </row>
    <row r="8447" spans="1:1" x14ac:dyDescent="0.25">
      <c r="A8447" s="1"/>
    </row>
    <row r="8448" spans="1:1" x14ac:dyDescent="0.25">
      <c r="A8448" s="1"/>
    </row>
    <row r="8449" spans="1:1" x14ac:dyDescent="0.25">
      <c r="A8449" s="1"/>
    </row>
    <row r="8450" spans="1:1" x14ac:dyDescent="0.25">
      <c r="A8450" s="1"/>
    </row>
    <row r="8451" spans="1:1" x14ac:dyDescent="0.25">
      <c r="A8451" s="1"/>
    </row>
    <row r="8452" spans="1:1" x14ac:dyDescent="0.25">
      <c r="A8452" s="1"/>
    </row>
    <row r="8453" spans="1:1" x14ac:dyDescent="0.25">
      <c r="A8453" s="1"/>
    </row>
    <row r="8454" spans="1:1" x14ac:dyDescent="0.25">
      <c r="A8454" s="1"/>
    </row>
    <row r="8455" spans="1:1" x14ac:dyDescent="0.25">
      <c r="A8455" s="1"/>
    </row>
    <row r="8456" spans="1:1" x14ac:dyDescent="0.25">
      <c r="A8456" s="1"/>
    </row>
    <row r="8457" spans="1:1" x14ac:dyDescent="0.25">
      <c r="A8457" s="1"/>
    </row>
    <row r="8458" spans="1:1" x14ac:dyDescent="0.25">
      <c r="A8458" s="1"/>
    </row>
    <row r="8459" spans="1:1" x14ac:dyDescent="0.25">
      <c r="A8459" s="1"/>
    </row>
    <row r="8460" spans="1:1" x14ac:dyDescent="0.25">
      <c r="A8460" s="1"/>
    </row>
    <row r="8461" spans="1:1" x14ac:dyDescent="0.25">
      <c r="A8461" s="1"/>
    </row>
    <row r="8462" spans="1:1" x14ac:dyDescent="0.25">
      <c r="A8462" s="1"/>
    </row>
    <row r="8463" spans="1:1" x14ac:dyDescent="0.25">
      <c r="A8463" s="1"/>
    </row>
    <row r="8464" spans="1:1" x14ac:dyDescent="0.25">
      <c r="A8464" s="1"/>
    </row>
    <row r="8465" spans="1:1" x14ac:dyDescent="0.25">
      <c r="A8465" s="1"/>
    </row>
    <row r="8466" spans="1:1" x14ac:dyDescent="0.25">
      <c r="A8466" s="1"/>
    </row>
    <row r="8467" spans="1:1" x14ac:dyDescent="0.25">
      <c r="A8467" s="1"/>
    </row>
    <row r="8468" spans="1:1" x14ac:dyDescent="0.25">
      <c r="A8468" s="1"/>
    </row>
    <row r="8469" spans="1:1" x14ac:dyDescent="0.25">
      <c r="A8469" s="1"/>
    </row>
    <row r="8470" spans="1:1" x14ac:dyDescent="0.25">
      <c r="A8470" s="1"/>
    </row>
    <row r="8471" spans="1:1" x14ac:dyDescent="0.25">
      <c r="A8471" s="1"/>
    </row>
    <row r="8472" spans="1:1" x14ac:dyDescent="0.25">
      <c r="A8472" s="1"/>
    </row>
    <row r="8473" spans="1:1" x14ac:dyDescent="0.25">
      <c r="A8473" s="1"/>
    </row>
    <row r="8474" spans="1:1" x14ac:dyDescent="0.25">
      <c r="A8474" s="1"/>
    </row>
    <row r="8475" spans="1:1" x14ac:dyDescent="0.25">
      <c r="A8475" s="1"/>
    </row>
    <row r="8476" spans="1:1" x14ac:dyDescent="0.25">
      <c r="A8476" s="1"/>
    </row>
    <row r="8477" spans="1:1" x14ac:dyDescent="0.25">
      <c r="A8477" s="1"/>
    </row>
    <row r="8478" spans="1:1" x14ac:dyDescent="0.25">
      <c r="A8478" s="1"/>
    </row>
    <row r="8479" spans="1:1" x14ac:dyDescent="0.25">
      <c r="A8479" s="1"/>
    </row>
    <row r="8480" spans="1:1" x14ac:dyDescent="0.25">
      <c r="A8480" s="1"/>
    </row>
    <row r="8481" spans="1:1" x14ac:dyDescent="0.25">
      <c r="A8481" s="1"/>
    </row>
    <row r="8482" spans="1:1" x14ac:dyDescent="0.25">
      <c r="A8482" s="1"/>
    </row>
    <row r="8483" spans="1:1" x14ac:dyDescent="0.25">
      <c r="A8483" s="1"/>
    </row>
    <row r="8484" spans="1:1" x14ac:dyDescent="0.25">
      <c r="A8484" s="1"/>
    </row>
    <row r="8485" spans="1:1" x14ac:dyDescent="0.25">
      <c r="A8485" s="1"/>
    </row>
    <row r="8486" spans="1:1" x14ac:dyDescent="0.25">
      <c r="A8486" s="1"/>
    </row>
    <row r="8487" spans="1:1" x14ac:dyDescent="0.25">
      <c r="A8487" s="1"/>
    </row>
    <row r="8488" spans="1:1" x14ac:dyDescent="0.25">
      <c r="A8488" s="1"/>
    </row>
    <row r="8489" spans="1:1" x14ac:dyDescent="0.25">
      <c r="A8489" s="1"/>
    </row>
    <row r="8490" spans="1:1" x14ac:dyDescent="0.25">
      <c r="A8490" s="1"/>
    </row>
    <row r="8491" spans="1:1" x14ac:dyDescent="0.25">
      <c r="A8491" s="1"/>
    </row>
    <row r="8492" spans="1:1" x14ac:dyDescent="0.25">
      <c r="A8492" s="1"/>
    </row>
    <row r="8493" spans="1:1" x14ac:dyDescent="0.25">
      <c r="A8493" s="1"/>
    </row>
    <row r="8494" spans="1:1" x14ac:dyDescent="0.25">
      <c r="A8494" s="1"/>
    </row>
    <row r="8495" spans="1:1" x14ac:dyDescent="0.25">
      <c r="A8495" s="1"/>
    </row>
    <row r="8496" spans="1:1" x14ac:dyDescent="0.25">
      <c r="A8496" s="1"/>
    </row>
    <row r="8497" spans="1:1" x14ac:dyDescent="0.25">
      <c r="A8497" s="1"/>
    </row>
    <row r="8498" spans="1:1" x14ac:dyDescent="0.25">
      <c r="A8498" s="1"/>
    </row>
    <row r="8499" spans="1:1" x14ac:dyDescent="0.25">
      <c r="A8499" s="1"/>
    </row>
    <row r="8500" spans="1:1" x14ac:dyDescent="0.25">
      <c r="A8500" s="1"/>
    </row>
    <row r="8501" spans="1:1" x14ac:dyDescent="0.25">
      <c r="A8501" s="1"/>
    </row>
    <row r="8502" spans="1:1" x14ac:dyDescent="0.25">
      <c r="A8502" s="1"/>
    </row>
    <row r="8503" spans="1:1" x14ac:dyDescent="0.25">
      <c r="A8503" s="1"/>
    </row>
    <row r="8504" spans="1:1" x14ac:dyDescent="0.25">
      <c r="A8504" s="1"/>
    </row>
    <row r="8505" spans="1:1" x14ac:dyDescent="0.25">
      <c r="A8505" s="1"/>
    </row>
    <row r="8506" spans="1:1" x14ac:dyDescent="0.25">
      <c r="A8506" s="1"/>
    </row>
    <row r="8507" spans="1:1" x14ac:dyDescent="0.25">
      <c r="A8507" s="1"/>
    </row>
    <row r="8508" spans="1:1" x14ac:dyDescent="0.25">
      <c r="A8508" s="1"/>
    </row>
    <row r="8509" spans="1:1" x14ac:dyDescent="0.25">
      <c r="A8509" s="1"/>
    </row>
    <row r="8510" spans="1:1" x14ac:dyDescent="0.25">
      <c r="A8510" s="1"/>
    </row>
    <row r="8511" spans="1:1" x14ac:dyDescent="0.25">
      <c r="A8511" s="1"/>
    </row>
    <row r="8512" spans="1:1" x14ac:dyDescent="0.25">
      <c r="A8512" s="1"/>
    </row>
    <row r="8513" spans="1:1" x14ac:dyDescent="0.25">
      <c r="A8513" s="1"/>
    </row>
    <row r="8514" spans="1:1" x14ac:dyDescent="0.25">
      <c r="A8514" s="1"/>
    </row>
    <row r="8515" spans="1:1" x14ac:dyDescent="0.25">
      <c r="A8515" s="1"/>
    </row>
    <row r="8516" spans="1:1" x14ac:dyDescent="0.25">
      <c r="A8516" s="1"/>
    </row>
    <row r="8517" spans="1:1" x14ac:dyDescent="0.25">
      <c r="A8517" s="1"/>
    </row>
    <row r="8518" spans="1:1" x14ac:dyDescent="0.25">
      <c r="A8518" s="1"/>
    </row>
    <row r="8519" spans="1:1" x14ac:dyDescent="0.25">
      <c r="A8519" s="1"/>
    </row>
    <row r="8520" spans="1:1" x14ac:dyDescent="0.25">
      <c r="A8520" s="1"/>
    </row>
    <row r="8521" spans="1:1" x14ac:dyDescent="0.25">
      <c r="A8521" s="1"/>
    </row>
    <row r="8522" spans="1:1" x14ac:dyDescent="0.25">
      <c r="A8522" s="1"/>
    </row>
    <row r="8523" spans="1:1" x14ac:dyDescent="0.25">
      <c r="A8523" s="1"/>
    </row>
    <row r="8524" spans="1:1" x14ac:dyDescent="0.25">
      <c r="A8524" s="1"/>
    </row>
    <row r="8525" spans="1:1" x14ac:dyDescent="0.25">
      <c r="A8525" s="1"/>
    </row>
    <row r="8526" spans="1:1" x14ac:dyDescent="0.25">
      <c r="A8526" s="1"/>
    </row>
    <row r="8527" spans="1:1" x14ac:dyDescent="0.25">
      <c r="A8527" s="1"/>
    </row>
    <row r="8528" spans="1:1" x14ac:dyDescent="0.25">
      <c r="A8528" s="1"/>
    </row>
    <row r="8529" spans="1:1" x14ac:dyDescent="0.25">
      <c r="A8529" s="1"/>
    </row>
    <row r="8530" spans="1:1" x14ac:dyDescent="0.25">
      <c r="A8530" s="1"/>
    </row>
    <row r="8531" spans="1:1" x14ac:dyDescent="0.25">
      <c r="A8531" s="1"/>
    </row>
    <row r="8532" spans="1:1" x14ac:dyDescent="0.25">
      <c r="A8532" s="1"/>
    </row>
    <row r="8533" spans="1:1" x14ac:dyDescent="0.25">
      <c r="A8533" s="1"/>
    </row>
    <row r="8534" spans="1:1" x14ac:dyDescent="0.25">
      <c r="A8534" s="1"/>
    </row>
    <row r="8535" spans="1:1" x14ac:dyDescent="0.25">
      <c r="A8535" s="1"/>
    </row>
    <row r="8536" spans="1:1" x14ac:dyDescent="0.25">
      <c r="A8536" s="1"/>
    </row>
    <row r="8537" spans="1:1" x14ac:dyDescent="0.25">
      <c r="A8537" s="1"/>
    </row>
    <row r="8538" spans="1:1" x14ac:dyDescent="0.25">
      <c r="A8538" s="1"/>
    </row>
    <row r="8539" spans="1:1" x14ac:dyDescent="0.25">
      <c r="A8539" s="1"/>
    </row>
    <row r="8540" spans="1:1" x14ac:dyDescent="0.25">
      <c r="A8540" s="1"/>
    </row>
    <row r="8541" spans="1:1" x14ac:dyDescent="0.25">
      <c r="A8541" s="1"/>
    </row>
    <row r="8542" spans="1:1" x14ac:dyDescent="0.25">
      <c r="A8542" s="1"/>
    </row>
    <row r="8543" spans="1:1" x14ac:dyDescent="0.25">
      <c r="A8543" s="1"/>
    </row>
    <row r="8544" spans="1:1" x14ac:dyDescent="0.25">
      <c r="A8544" s="1"/>
    </row>
    <row r="8545" spans="1:1" x14ac:dyDescent="0.25">
      <c r="A8545" s="1"/>
    </row>
    <row r="8546" spans="1:1" x14ac:dyDescent="0.25">
      <c r="A8546" s="1"/>
    </row>
    <row r="8547" spans="1:1" x14ac:dyDescent="0.25">
      <c r="A8547" s="1"/>
    </row>
    <row r="8548" spans="1:1" x14ac:dyDescent="0.25">
      <c r="A8548" s="1"/>
    </row>
    <row r="8549" spans="1:1" x14ac:dyDescent="0.25">
      <c r="A8549" s="1"/>
    </row>
    <row r="8550" spans="1:1" x14ac:dyDescent="0.25">
      <c r="A8550" s="1"/>
    </row>
    <row r="8551" spans="1:1" x14ac:dyDescent="0.25">
      <c r="A8551" s="1"/>
    </row>
    <row r="8552" spans="1:1" x14ac:dyDescent="0.25">
      <c r="A8552" s="1"/>
    </row>
    <row r="8553" spans="1:1" x14ac:dyDescent="0.25">
      <c r="A8553" s="1"/>
    </row>
    <row r="8554" spans="1:1" x14ac:dyDescent="0.25">
      <c r="A8554" s="1"/>
    </row>
    <row r="8555" spans="1:1" x14ac:dyDescent="0.25">
      <c r="A8555" s="1"/>
    </row>
    <row r="8556" spans="1:1" x14ac:dyDescent="0.25">
      <c r="A8556" s="1"/>
    </row>
    <row r="8557" spans="1:1" x14ac:dyDescent="0.25">
      <c r="A8557" s="1"/>
    </row>
    <row r="8558" spans="1:1" x14ac:dyDescent="0.25">
      <c r="A8558" s="1"/>
    </row>
    <row r="8559" spans="1:1" x14ac:dyDescent="0.25">
      <c r="A8559" s="1"/>
    </row>
    <row r="8560" spans="1:1" x14ac:dyDescent="0.25">
      <c r="A8560" s="1"/>
    </row>
    <row r="8561" spans="1:1" x14ac:dyDescent="0.25">
      <c r="A8561" s="1"/>
    </row>
    <row r="8562" spans="1:1" x14ac:dyDescent="0.25">
      <c r="A8562" s="1"/>
    </row>
    <row r="8563" spans="1:1" x14ac:dyDescent="0.25">
      <c r="A8563" s="1"/>
    </row>
    <row r="8564" spans="1:1" x14ac:dyDescent="0.25">
      <c r="A8564" s="1"/>
    </row>
    <row r="8565" spans="1:1" x14ac:dyDescent="0.25">
      <c r="A8565" s="1"/>
    </row>
    <row r="8566" spans="1:1" x14ac:dyDescent="0.25">
      <c r="A8566" s="1"/>
    </row>
    <row r="8567" spans="1:1" x14ac:dyDescent="0.25">
      <c r="A8567" s="1"/>
    </row>
    <row r="8568" spans="1:1" x14ac:dyDescent="0.25">
      <c r="A8568" s="1"/>
    </row>
    <row r="8569" spans="1:1" x14ac:dyDescent="0.25">
      <c r="A8569" s="1"/>
    </row>
    <row r="8570" spans="1:1" x14ac:dyDescent="0.25">
      <c r="A8570" s="1"/>
    </row>
    <row r="8571" spans="1:1" x14ac:dyDescent="0.25">
      <c r="A8571" s="1"/>
    </row>
    <row r="8572" spans="1:1" x14ac:dyDescent="0.25">
      <c r="A8572" s="1"/>
    </row>
    <row r="8573" spans="1:1" x14ac:dyDescent="0.25">
      <c r="A8573" s="1"/>
    </row>
    <row r="8574" spans="1:1" x14ac:dyDescent="0.25">
      <c r="A8574" s="1"/>
    </row>
    <row r="8575" spans="1:1" x14ac:dyDescent="0.25">
      <c r="A8575" s="1"/>
    </row>
    <row r="8576" spans="1:1" x14ac:dyDescent="0.25">
      <c r="A8576" s="1"/>
    </row>
    <row r="8577" spans="1:1" x14ac:dyDescent="0.25">
      <c r="A8577" s="1"/>
    </row>
    <row r="8578" spans="1:1" x14ac:dyDescent="0.25">
      <c r="A8578" s="1"/>
    </row>
    <row r="8579" spans="1:1" x14ac:dyDescent="0.25">
      <c r="A8579" s="1"/>
    </row>
    <row r="8580" spans="1:1" x14ac:dyDescent="0.25">
      <c r="A8580" s="1"/>
    </row>
    <row r="8581" spans="1:1" x14ac:dyDescent="0.25">
      <c r="A8581" s="1"/>
    </row>
    <row r="8582" spans="1:1" x14ac:dyDescent="0.25">
      <c r="A8582" s="1"/>
    </row>
    <row r="8583" spans="1:1" x14ac:dyDescent="0.25">
      <c r="A8583" s="1"/>
    </row>
    <row r="8584" spans="1:1" x14ac:dyDescent="0.25">
      <c r="A8584" s="1"/>
    </row>
    <row r="8585" spans="1:1" x14ac:dyDescent="0.25">
      <c r="A8585" s="1"/>
    </row>
    <row r="8586" spans="1:1" x14ac:dyDescent="0.25">
      <c r="A8586" s="1"/>
    </row>
    <row r="8587" spans="1:1" x14ac:dyDescent="0.25">
      <c r="A8587" s="1"/>
    </row>
    <row r="8588" spans="1:1" x14ac:dyDescent="0.25">
      <c r="A8588" s="1"/>
    </row>
    <row r="8589" spans="1:1" x14ac:dyDescent="0.25">
      <c r="A8589" s="1"/>
    </row>
    <row r="8590" spans="1:1" x14ac:dyDescent="0.25">
      <c r="A8590" s="1"/>
    </row>
    <row r="8591" spans="1:1" x14ac:dyDescent="0.25">
      <c r="A8591" s="1"/>
    </row>
    <row r="8592" spans="1:1" x14ac:dyDescent="0.25">
      <c r="A8592" s="1"/>
    </row>
    <row r="8593" spans="1:1" x14ac:dyDescent="0.25">
      <c r="A8593" s="1"/>
    </row>
    <row r="8594" spans="1:1" x14ac:dyDescent="0.25">
      <c r="A8594" s="1"/>
    </row>
    <row r="8595" spans="1:1" x14ac:dyDescent="0.25">
      <c r="A8595" s="1"/>
    </row>
    <row r="8596" spans="1:1" x14ac:dyDescent="0.25">
      <c r="A8596" s="1"/>
    </row>
    <row r="8597" spans="1:1" x14ac:dyDescent="0.25">
      <c r="A8597" s="1"/>
    </row>
    <row r="8598" spans="1:1" x14ac:dyDescent="0.25">
      <c r="A8598" s="1"/>
    </row>
    <row r="8599" spans="1:1" x14ac:dyDescent="0.25">
      <c r="A8599" s="1"/>
    </row>
    <row r="8600" spans="1:1" x14ac:dyDescent="0.25">
      <c r="A8600" s="1"/>
    </row>
    <row r="8601" spans="1:1" x14ac:dyDescent="0.25">
      <c r="A8601" s="1"/>
    </row>
    <row r="8602" spans="1:1" x14ac:dyDescent="0.25">
      <c r="A8602" s="1"/>
    </row>
    <row r="8603" spans="1:1" x14ac:dyDescent="0.25">
      <c r="A8603" s="1"/>
    </row>
    <row r="8604" spans="1:1" x14ac:dyDescent="0.25">
      <c r="A8604" s="1"/>
    </row>
    <row r="8605" spans="1:1" x14ac:dyDescent="0.25">
      <c r="A8605" s="1"/>
    </row>
    <row r="8606" spans="1:1" x14ac:dyDescent="0.25">
      <c r="A8606" s="1"/>
    </row>
    <row r="8607" spans="1:1" x14ac:dyDescent="0.25">
      <c r="A8607" s="1"/>
    </row>
    <row r="8608" spans="1:1" x14ac:dyDescent="0.25">
      <c r="A8608" s="1"/>
    </row>
    <row r="8609" spans="1:1" x14ac:dyDescent="0.25">
      <c r="A8609" s="1"/>
    </row>
    <row r="8610" spans="1:1" x14ac:dyDescent="0.25">
      <c r="A8610" s="1"/>
    </row>
    <row r="8611" spans="1:1" x14ac:dyDescent="0.25">
      <c r="A8611" s="1"/>
    </row>
    <row r="8612" spans="1:1" x14ac:dyDescent="0.25">
      <c r="A8612" s="1"/>
    </row>
    <row r="8613" spans="1:1" x14ac:dyDescent="0.25">
      <c r="A8613" s="1"/>
    </row>
    <row r="8614" spans="1:1" x14ac:dyDescent="0.25">
      <c r="A8614" s="1"/>
    </row>
    <row r="8615" spans="1:1" x14ac:dyDescent="0.25">
      <c r="A8615" s="1"/>
    </row>
    <row r="8616" spans="1:1" x14ac:dyDescent="0.25">
      <c r="A8616" s="1"/>
    </row>
    <row r="8617" spans="1:1" x14ac:dyDescent="0.25">
      <c r="A8617" s="1"/>
    </row>
    <row r="8618" spans="1:1" x14ac:dyDescent="0.25">
      <c r="A8618" s="1"/>
    </row>
    <row r="8619" spans="1:1" x14ac:dyDescent="0.25">
      <c r="A8619" s="1"/>
    </row>
    <row r="8620" spans="1:1" x14ac:dyDescent="0.25">
      <c r="A8620" s="1"/>
    </row>
    <row r="8621" spans="1:1" x14ac:dyDescent="0.25">
      <c r="A8621" s="1"/>
    </row>
    <row r="8622" spans="1:1" x14ac:dyDescent="0.25">
      <c r="A8622" s="1"/>
    </row>
    <row r="8623" spans="1:1" x14ac:dyDescent="0.25">
      <c r="A8623" s="1"/>
    </row>
    <row r="8624" spans="1:1" x14ac:dyDescent="0.25">
      <c r="A8624" s="1"/>
    </row>
    <row r="8625" spans="1:1" x14ac:dyDescent="0.25">
      <c r="A8625" s="1"/>
    </row>
    <row r="8626" spans="1:1" x14ac:dyDescent="0.25">
      <c r="A8626" s="1"/>
    </row>
    <row r="8627" spans="1:1" x14ac:dyDescent="0.25">
      <c r="A8627" s="1"/>
    </row>
    <row r="8628" spans="1:1" x14ac:dyDescent="0.25">
      <c r="A8628" s="1"/>
    </row>
    <row r="8629" spans="1:1" x14ac:dyDescent="0.25">
      <c r="A8629" s="1"/>
    </row>
    <row r="8630" spans="1:1" x14ac:dyDescent="0.25">
      <c r="A8630" s="1"/>
    </row>
    <row r="8631" spans="1:1" x14ac:dyDescent="0.25">
      <c r="A8631" s="1"/>
    </row>
    <row r="8632" spans="1:1" x14ac:dyDescent="0.25">
      <c r="A8632" s="1"/>
    </row>
    <row r="8633" spans="1:1" x14ac:dyDescent="0.25">
      <c r="A8633" s="1"/>
    </row>
    <row r="8634" spans="1:1" x14ac:dyDescent="0.25">
      <c r="A8634" s="1"/>
    </row>
    <row r="8635" spans="1:1" x14ac:dyDescent="0.25">
      <c r="A8635" s="1"/>
    </row>
    <row r="8636" spans="1:1" x14ac:dyDescent="0.25">
      <c r="A8636" s="1"/>
    </row>
    <row r="8637" spans="1:1" x14ac:dyDescent="0.25">
      <c r="A8637" s="1"/>
    </row>
    <row r="8638" spans="1:1" x14ac:dyDescent="0.25">
      <c r="A8638" s="1"/>
    </row>
    <row r="8639" spans="1:1" x14ac:dyDescent="0.25">
      <c r="A8639" s="1"/>
    </row>
    <row r="8640" spans="1:1" x14ac:dyDescent="0.25">
      <c r="A8640" s="1"/>
    </row>
    <row r="8641" spans="1:1" x14ac:dyDescent="0.25">
      <c r="A8641" s="1"/>
    </row>
    <row r="8642" spans="1:1" x14ac:dyDescent="0.25">
      <c r="A8642" s="1"/>
    </row>
    <row r="8643" spans="1:1" x14ac:dyDescent="0.25">
      <c r="A8643" s="1"/>
    </row>
    <row r="8644" spans="1:1" x14ac:dyDescent="0.25">
      <c r="A8644" s="1"/>
    </row>
    <row r="8645" spans="1:1" x14ac:dyDescent="0.25">
      <c r="A8645" s="1"/>
    </row>
    <row r="8646" spans="1:1" x14ac:dyDescent="0.25">
      <c r="A8646" s="1"/>
    </row>
    <row r="8647" spans="1:1" x14ac:dyDescent="0.25">
      <c r="A8647" s="1"/>
    </row>
    <row r="8648" spans="1:1" x14ac:dyDescent="0.25">
      <c r="A8648" s="1"/>
    </row>
    <row r="8649" spans="1:1" x14ac:dyDescent="0.25">
      <c r="A8649" s="1"/>
    </row>
    <row r="8650" spans="1:1" x14ac:dyDescent="0.25">
      <c r="A8650" s="1"/>
    </row>
    <row r="8651" spans="1:1" x14ac:dyDescent="0.25">
      <c r="A8651" s="1"/>
    </row>
    <row r="8652" spans="1:1" x14ac:dyDescent="0.25">
      <c r="A8652" s="1"/>
    </row>
    <row r="8653" spans="1:1" x14ac:dyDescent="0.25">
      <c r="A8653" s="1"/>
    </row>
    <row r="8654" spans="1:1" x14ac:dyDescent="0.25">
      <c r="A8654" s="1"/>
    </row>
    <row r="8655" spans="1:1" x14ac:dyDescent="0.25">
      <c r="A8655" s="1"/>
    </row>
    <row r="8656" spans="1:1" x14ac:dyDescent="0.25">
      <c r="A8656" s="1"/>
    </row>
    <row r="8657" spans="1:1" x14ac:dyDescent="0.25">
      <c r="A8657" s="1"/>
    </row>
    <row r="8658" spans="1:1" x14ac:dyDescent="0.25">
      <c r="A8658" s="1"/>
    </row>
    <row r="8659" spans="1:1" x14ac:dyDescent="0.25">
      <c r="A8659" s="1"/>
    </row>
    <row r="8660" spans="1:1" x14ac:dyDescent="0.25">
      <c r="A8660" s="1"/>
    </row>
    <row r="8661" spans="1:1" x14ac:dyDescent="0.25">
      <c r="A8661" s="1"/>
    </row>
    <row r="8662" spans="1:1" x14ac:dyDescent="0.25">
      <c r="A8662" s="1"/>
    </row>
    <row r="8663" spans="1:1" x14ac:dyDescent="0.25">
      <c r="A8663" s="1"/>
    </row>
    <row r="8664" spans="1:1" x14ac:dyDescent="0.25">
      <c r="A8664" s="1"/>
    </row>
    <row r="8665" spans="1:1" x14ac:dyDescent="0.25">
      <c r="A8665" s="1"/>
    </row>
    <row r="8666" spans="1:1" x14ac:dyDescent="0.25">
      <c r="A8666" s="1"/>
    </row>
    <row r="8667" spans="1:1" x14ac:dyDescent="0.25">
      <c r="A8667" s="1"/>
    </row>
    <row r="8668" spans="1:1" x14ac:dyDescent="0.25">
      <c r="A8668" s="1"/>
    </row>
    <row r="8669" spans="1:1" x14ac:dyDescent="0.25">
      <c r="A8669" s="1"/>
    </row>
    <row r="8670" spans="1:1" x14ac:dyDescent="0.25">
      <c r="A8670" s="1"/>
    </row>
    <row r="8671" spans="1:1" x14ac:dyDescent="0.25">
      <c r="A8671" s="1"/>
    </row>
    <row r="8672" spans="1:1" x14ac:dyDescent="0.25">
      <c r="A8672" s="1"/>
    </row>
    <row r="8673" spans="1:1" x14ac:dyDescent="0.25">
      <c r="A8673" s="1"/>
    </row>
    <row r="8674" spans="1:1" x14ac:dyDescent="0.25">
      <c r="A8674" s="1"/>
    </row>
    <row r="8675" spans="1:1" x14ac:dyDescent="0.25">
      <c r="A8675" s="1"/>
    </row>
    <row r="8676" spans="1:1" x14ac:dyDescent="0.25">
      <c r="A8676" s="1"/>
    </row>
    <row r="8677" spans="1:1" x14ac:dyDescent="0.25">
      <c r="A8677" s="1"/>
    </row>
    <row r="8678" spans="1:1" x14ac:dyDescent="0.25">
      <c r="A8678" s="1"/>
    </row>
    <row r="8679" spans="1:1" x14ac:dyDescent="0.25">
      <c r="A8679" s="1"/>
    </row>
    <row r="8680" spans="1:1" x14ac:dyDescent="0.25">
      <c r="A8680" s="1"/>
    </row>
    <row r="8681" spans="1:1" x14ac:dyDescent="0.25">
      <c r="A8681" s="1"/>
    </row>
    <row r="8682" spans="1:1" x14ac:dyDescent="0.25">
      <c r="A8682" s="1"/>
    </row>
    <row r="8683" spans="1:1" x14ac:dyDescent="0.25">
      <c r="A8683" s="1"/>
    </row>
    <row r="8684" spans="1:1" x14ac:dyDescent="0.25">
      <c r="A8684" s="1"/>
    </row>
    <row r="8685" spans="1:1" x14ac:dyDescent="0.25">
      <c r="A8685" s="1"/>
    </row>
    <row r="8686" spans="1:1" x14ac:dyDescent="0.25">
      <c r="A8686" s="1"/>
    </row>
    <row r="8687" spans="1:1" x14ac:dyDescent="0.25">
      <c r="A8687" s="1"/>
    </row>
    <row r="8688" spans="1:1" x14ac:dyDescent="0.25">
      <c r="A8688" s="1"/>
    </row>
    <row r="8689" spans="1:1" x14ac:dyDescent="0.25">
      <c r="A8689" s="1"/>
    </row>
    <row r="8690" spans="1:1" x14ac:dyDescent="0.25">
      <c r="A8690" s="1"/>
    </row>
    <row r="8691" spans="1:1" x14ac:dyDescent="0.25">
      <c r="A8691" s="1"/>
    </row>
    <row r="8692" spans="1:1" x14ac:dyDescent="0.25">
      <c r="A8692" s="1"/>
    </row>
    <row r="8693" spans="1:1" x14ac:dyDescent="0.25">
      <c r="A8693" s="1"/>
    </row>
    <row r="8694" spans="1:1" x14ac:dyDescent="0.25">
      <c r="A8694" s="1"/>
    </row>
    <row r="8695" spans="1:1" x14ac:dyDescent="0.25">
      <c r="A8695" s="1"/>
    </row>
    <row r="8696" spans="1:1" x14ac:dyDescent="0.25">
      <c r="A8696" s="1"/>
    </row>
    <row r="8697" spans="1:1" x14ac:dyDescent="0.25">
      <c r="A8697" s="1"/>
    </row>
    <row r="8698" spans="1:1" x14ac:dyDescent="0.25">
      <c r="A8698" s="1"/>
    </row>
    <row r="8699" spans="1:1" x14ac:dyDescent="0.25">
      <c r="A8699" s="1"/>
    </row>
    <row r="8700" spans="1:1" x14ac:dyDescent="0.25">
      <c r="A8700" s="1"/>
    </row>
    <row r="8701" spans="1:1" x14ac:dyDescent="0.25">
      <c r="A8701" s="1"/>
    </row>
    <row r="8702" spans="1:1" x14ac:dyDescent="0.25">
      <c r="A8702" s="1"/>
    </row>
    <row r="8703" spans="1:1" x14ac:dyDescent="0.25">
      <c r="A8703" s="1"/>
    </row>
    <row r="8704" spans="1:1" x14ac:dyDescent="0.25">
      <c r="A8704" s="1"/>
    </row>
    <row r="8705" spans="1:1" x14ac:dyDescent="0.25">
      <c r="A8705" s="1"/>
    </row>
    <row r="8706" spans="1:1" x14ac:dyDescent="0.25">
      <c r="A8706" s="1"/>
    </row>
    <row r="8707" spans="1:1" x14ac:dyDescent="0.25">
      <c r="A8707" s="1"/>
    </row>
    <row r="8708" spans="1:1" x14ac:dyDescent="0.25">
      <c r="A8708" s="1"/>
    </row>
    <row r="8709" spans="1:1" x14ac:dyDescent="0.25">
      <c r="A8709" s="1"/>
    </row>
    <row r="8710" spans="1:1" x14ac:dyDescent="0.25">
      <c r="A8710" s="1"/>
    </row>
    <row r="8711" spans="1:1" x14ac:dyDescent="0.25">
      <c r="A8711" s="1"/>
    </row>
    <row r="8712" spans="1:1" x14ac:dyDescent="0.25">
      <c r="A8712" s="1"/>
    </row>
    <row r="8713" spans="1:1" x14ac:dyDescent="0.25">
      <c r="A8713" s="1"/>
    </row>
    <row r="8714" spans="1:1" x14ac:dyDescent="0.25">
      <c r="A8714" s="1"/>
    </row>
    <row r="8715" spans="1:1" x14ac:dyDescent="0.25">
      <c r="A8715" s="1"/>
    </row>
    <row r="8716" spans="1:1" x14ac:dyDescent="0.25">
      <c r="A8716" s="1"/>
    </row>
    <row r="8717" spans="1:1" x14ac:dyDescent="0.25">
      <c r="A8717" s="1"/>
    </row>
    <row r="8718" spans="1:1" x14ac:dyDescent="0.25">
      <c r="A8718" s="1"/>
    </row>
    <row r="8719" spans="1:1" x14ac:dyDescent="0.25">
      <c r="A8719" s="1"/>
    </row>
    <row r="8720" spans="1:1" x14ac:dyDescent="0.25">
      <c r="A8720" s="1"/>
    </row>
    <row r="8721" spans="1:1" x14ac:dyDescent="0.25">
      <c r="A8721" s="1"/>
    </row>
    <row r="8722" spans="1:1" x14ac:dyDescent="0.25">
      <c r="A8722" s="1"/>
    </row>
    <row r="8723" spans="1:1" x14ac:dyDescent="0.25">
      <c r="A8723" s="1"/>
    </row>
    <row r="8724" spans="1:1" x14ac:dyDescent="0.25">
      <c r="A8724" s="1"/>
    </row>
    <row r="8725" spans="1:1" x14ac:dyDescent="0.25">
      <c r="A8725" s="1"/>
    </row>
    <row r="8726" spans="1:1" x14ac:dyDescent="0.25">
      <c r="A8726" s="1"/>
    </row>
    <row r="8727" spans="1:1" x14ac:dyDescent="0.25">
      <c r="A8727" s="1"/>
    </row>
    <row r="8728" spans="1:1" x14ac:dyDescent="0.25">
      <c r="A8728" s="1"/>
    </row>
    <row r="8729" spans="1:1" x14ac:dyDescent="0.25">
      <c r="A8729" s="1"/>
    </row>
    <row r="8730" spans="1:1" x14ac:dyDescent="0.25">
      <c r="A8730" s="1"/>
    </row>
    <row r="8731" spans="1:1" x14ac:dyDescent="0.25">
      <c r="A8731" s="1"/>
    </row>
    <row r="8732" spans="1:1" x14ac:dyDescent="0.25">
      <c r="A8732" s="1"/>
    </row>
    <row r="8733" spans="1:1" x14ac:dyDescent="0.25">
      <c r="A8733" s="1"/>
    </row>
    <row r="8734" spans="1:1" x14ac:dyDescent="0.25">
      <c r="A8734" s="1"/>
    </row>
    <row r="8735" spans="1:1" x14ac:dyDescent="0.25">
      <c r="A8735" s="1"/>
    </row>
    <row r="8736" spans="1:1" x14ac:dyDescent="0.25">
      <c r="A8736" s="1"/>
    </row>
    <row r="8737" spans="1:1" x14ac:dyDescent="0.25">
      <c r="A8737" s="1"/>
    </row>
    <row r="8738" spans="1:1" x14ac:dyDescent="0.25">
      <c r="A8738" s="1"/>
    </row>
    <row r="8739" spans="1:1" x14ac:dyDescent="0.25">
      <c r="A8739" s="1"/>
    </row>
    <row r="8740" spans="1:1" x14ac:dyDescent="0.25">
      <c r="A8740" s="1"/>
    </row>
    <row r="8741" spans="1:1" x14ac:dyDescent="0.25">
      <c r="A8741" s="1"/>
    </row>
    <row r="8742" spans="1:1" x14ac:dyDescent="0.25">
      <c r="A8742" s="1"/>
    </row>
    <row r="8743" spans="1:1" x14ac:dyDescent="0.25">
      <c r="A8743" s="1"/>
    </row>
    <row r="8744" spans="1:1" x14ac:dyDescent="0.25">
      <c r="A8744" s="1"/>
    </row>
    <row r="8745" spans="1:1" x14ac:dyDescent="0.25">
      <c r="A8745" s="1"/>
    </row>
    <row r="8746" spans="1:1" x14ac:dyDescent="0.25">
      <c r="A8746" s="1"/>
    </row>
    <row r="8747" spans="1:1" x14ac:dyDescent="0.25">
      <c r="A8747" s="1"/>
    </row>
    <row r="8748" spans="1:1" x14ac:dyDescent="0.25">
      <c r="A8748" s="1"/>
    </row>
    <row r="8749" spans="1:1" x14ac:dyDescent="0.25">
      <c r="A8749" s="1"/>
    </row>
    <row r="8750" spans="1:1" x14ac:dyDescent="0.25">
      <c r="A8750" s="1"/>
    </row>
    <row r="8751" spans="1:1" x14ac:dyDescent="0.25">
      <c r="A8751" s="1"/>
    </row>
    <row r="8752" spans="1:1" x14ac:dyDescent="0.25">
      <c r="A8752" s="1"/>
    </row>
    <row r="8753" spans="1:1" x14ac:dyDescent="0.25">
      <c r="A8753" s="1"/>
    </row>
    <row r="8754" spans="1:1" x14ac:dyDescent="0.25">
      <c r="A8754" s="1"/>
    </row>
    <row r="8755" spans="1:1" x14ac:dyDescent="0.25">
      <c r="A8755" s="1"/>
    </row>
    <row r="8756" spans="1:1" x14ac:dyDescent="0.25">
      <c r="A8756" s="1"/>
    </row>
    <row r="8757" spans="1:1" x14ac:dyDescent="0.25">
      <c r="A8757" s="1"/>
    </row>
    <row r="8758" spans="1:1" x14ac:dyDescent="0.25">
      <c r="A8758" s="1"/>
    </row>
    <row r="8759" spans="1:1" x14ac:dyDescent="0.25">
      <c r="A8759" s="1"/>
    </row>
    <row r="8760" spans="1:1" x14ac:dyDescent="0.25">
      <c r="A8760" s="1"/>
    </row>
    <row r="8761" spans="1:1" x14ac:dyDescent="0.25">
      <c r="A8761" s="1"/>
    </row>
    <row r="8762" spans="1:1" x14ac:dyDescent="0.25">
      <c r="A8762" s="1"/>
    </row>
    <row r="8763" spans="1:1" x14ac:dyDescent="0.25">
      <c r="A8763" s="1"/>
    </row>
    <row r="8764" spans="1:1" x14ac:dyDescent="0.25">
      <c r="A8764" s="1"/>
    </row>
    <row r="8765" spans="1:1" x14ac:dyDescent="0.25">
      <c r="A8765" s="1"/>
    </row>
    <row r="8766" spans="1:1" x14ac:dyDescent="0.25">
      <c r="A8766" s="1"/>
    </row>
    <row r="8767" spans="1:1" x14ac:dyDescent="0.25">
      <c r="A8767" s="1"/>
    </row>
    <row r="8768" spans="1:1" x14ac:dyDescent="0.25">
      <c r="A8768" s="1"/>
    </row>
    <row r="8769" spans="1:1" x14ac:dyDescent="0.25">
      <c r="A8769" s="1"/>
    </row>
    <row r="8770" spans="1:1" x14ac:dyDescent="0.25">
      <c r="A8770" s="1"/>
    </row>
    <row r="8771" spans="1:1" x14ac:dyDescent="0.25">
      <c r="A8771" s="1"/>
    </row>
    <row r="8772" spans="1:1" x14ac:dyDescent="0.25">
      <c r="A8772" s="1"/>
    </row>
    <row r="8773" spans="1:1" x14ac:dyDescent="0.25">
      <c r="A8773" s="1"/>
    </row>
    <row r="8774" spans="1:1" x14ac:dyDescent="0.25">
      <c r="A8774" s="1"/>
    </row>
    <row r="8775" spans="1:1" x14ac:dyDescent="0.25">
      <c r="A8775" s="1"/>
    </row>
    <row r="8776" spans="1:1" x14ac:dyDescent="0.25">
      <c r="A8776" s="1"/>
    </row>
    <row r="8777" spans="1:1" x14ac:dyDescent="0.25">
      <c r="A8777" s="1"/>
    </row>
    <row r="8778" spans="1:1" x14ac:dyDescent="0.25">
      <c r="A8778" s="1"/>
    </row>
    <row r="8779" spans="1:1" x14ac:dyDescent="0.25">
      <c r="A8779" s="1"/>
    </row>
    <row r="8780" spans="1:1" x14ac:dyDescent="0.25">
      <c r="A8780" s="1"/>
    </row>
    <row r="8781" spans="1:1" x14ac:dyDescent="0.25">
      <c r="A8781" s="1"/>
    </row>
    <row r="8782" spans="1:1" x14ac:dyDescent="0.25">
      <c r="A8782" s="1"/>
    </row>
    <row r="8783" spans="1:1" x14ac:dyDescent="0.25">
      <c r="A8783" s="1"/>
    </row>
    <row r="8784" spans="1:1" x14ac:dyDescent="0.25">
      <c r="A8784" s="1"/>
    </row>
    <row r="8785" spans="1:1" x14ac:dyDescent="0.25">
      <c r="A8785" s="1"/>
    </row>
    <row r="8786" spans="1:1" x14ac:dyDescent="0.25">
      <c r="A8786" s="1"/>
    </row>
    <row r="8787" spans="1:1" x14ac:dyDescent="0.25">
      <c r="A8787" s="1"/>
    </row>
    <row r="8788" spans="1:1" x14ac:dyDescent="0.25">
      <c r="A8788" s="1"/>
    </row>
    <row r="8789" spans="1:1" x14ac:dyDescent="0.25">
      <c r="A8789" s="1"/>
    </row>
    <row r="8790" spans="1:1" x14ac:dyDescent="0.25">
      <c r="A8790" s="1"/>
    </row>
    <row r="8791" spans="1:1" x14ac:dyDescent="0.25">
      <c r="A8791" s="1"/>
    </row>
    <row r="8792" spans="1:1" x14ac:dyDescent="0.25">
      <c r="A8792" s="1"/>
    </row>
    <row r="8793" spans="1:1" x14ac:dyDescent="0.25">
      <c r="A8793" s="1"/>
    </row>
    <row r="8794" spans="1:1" x14ac:dyDescent="0.25">
      <c r="A8794" s="1"/>
    </row>
    <row r="8795" spans="1:1" x14ac:dyDescent="0.25">
      <c r="A8795" s="1"/>
    </row>
    <row r="8796" spans="1:1" x14ac:dyDescent="0.25">
      <c r="A8796" s="1"/>
    </row>
    <row r="8797" spans="1:1" x14ac:dyDescent="0.25">
      <c r="A8797" s="1"/>
    </row>
    <row r="8798" spans="1:1" x14ac:dyDescent="0.25">
      <c r="A8798" s="1"/>
    </row>
    <row r="8799" spans="1:1" x14ac:dyDescent="0.25">
      <c r="A8799" s="1"/>
    </row>
    <row r="8800" spans="1:1" x14ac:dyDescent="0.25">
      <c r="A8800" s="1"/>
    </row>
    <row r="8801" spans="1:1" x14ac:dyDescent="0.25">
      <c r="A8801" s="1"/>
    </row>
    <row r="8802" spans="1:1" x14ac:dyDescent="0.25">
      <c r="A8802" s="1"/>
    </row>
    <row r="8803" spans="1:1" x14ac:dyDescent="0.25">
      <c r="A8803" s="1"/>
    </row>
    <row r="8804" spans="1:1" x14ac:dyDescent="0.25">
      <c r="A8804" s="1"/>
    </row>
    <row r="8805" spans="1:1" x14ac:dyDescent="0.25">
      <c r="A8805" s="1"/>
    </row>
    <row r="8806" spans="1:1" x14ac:dyDescent="0.25">
      <c r="A8806" s="1"/>
    </row>
    <row r="8807" spans="1:1" x14ac:dyDescent="0.25">
      <c r="A8807" s="1"/>
    </row>
    <row r="8808" spans="1:1" x14ac:dyDescent="0.25">
      <c r="A8808" s="1"/>
    </row>
    <row r="8809" spans="1:1" x14ac:dyDescent="0.25">
      <c r="A8809" s="1"/>
    </row>
    <row r="8810" spans="1:1" x14ac:dyDescent="0.25">
      <c r="A8810" s="1"/>
    </row>
    <row r="8811" spans="1:1" x14ac:dyDescent="0.25">
      <c r="A8811" s="1"/>
    </row>
    <row r="8812" spans="1:1" x14ac:dyDescent="0.25">
      <c r="A8812" s="1"/>
    </row>
    <row r="8813" spans="1:1" x14ac:dyDescent="0.25">
      <c r="A8813" s="1"/>
    </row>
    <row r="8814" spans="1:1" x14ac:dyDescent="0.25">
      <c r="A8814" s="1"/>
    </row>
    <row r="8815" spans="1:1" x14ac:dyDescent="0.25">
      <c r="A8815" s="1"/>
    </row>
    <row r="8816" spans="1:1" x14ac:dyDescent="0.25">
      <c r="A8816" s="1"/>
    </row>
    <row r="8817" spans="1:1" x14ac:dyDescent="0.25">
      <c r="A8817" s="1"/>
    </row>
    <row r="8818" spans="1:1" x14ac:dyDescent="0.25">
      <c r="A8818" s="1"/>
    </row>
    <row r="8819" spans="1:1" x14ac:dyDescent="0.25">
      <c r="A8819" s="1"/>
    </row>
    <row r="8820" spans="1:1" x14ac:dyDescent="0.25">
      <c r="A8820" s="1"/>
    </row>
    <row r="8821" spans="1:1" x14ac:dyDescent="0.25">
      <c r="A8821" s="1"/>
    </row>
    <row r="8822" spans="1:1" x14ac:dyDescent="0.25">
      <c r="A8822" s="1"/>
    </row>
    <row r="8823" spans="1:1" x14ac:dyDescent="0.25">
      <c r="A8823" s="1"/>
    </row>
    <row r="8824" spans="1:1" x14ac:dyDescent="0.25">
      <c r="A8824" s="1"/>
    </row>
    <row r="8825" spans="1:1" x14ac:dyDescent="0.25">
      <c r="A8825" s="1"/>
    </row>
    <row r="8826" spans="1:1" x14ac:dyDescent="0.25">
      <c r="A8826" s="1"/>
    </row>
    <row r="8827" spans="1:1" x14ac:dyDescent="0.25">
      <c r="A8827" s="1"/>
    </row>
    <row r="8828" spans="1:1" x14ac:dyDescent="0.25">
      <c r="A8828" s="1"/>
    </row>
    <row r="8829" spans="1:1" x14ac:dyDescent="0.25">
      <c r="A8829" s="1"/>
    </row>
    <row r="8830" spans="1:1" x14ac:dyDescent="0.25">
      <c r="A8830" s="1"/>
    </row>
    <row r="8831" spans="1:1" x14ac:dyDescent="0.25">
      <c r="A8831" s="1"/>
    </row>
    <row r="8832" spans="1:1" x14ac:dyDescent="0.25">
      <c r="A8832" s="1"/>
    </row>
    <row r="8833" spans="1:1" x14ac:dyDescent="0.25">
      <c r="A8833" s="1"/>
    </row>
    <row r="8834" spans="1:1" x14ac:dyDescent="0.25">
      <c r="A8834" s="1"/>
    </row>
    <row r="8835" spans="1:1" x14ac:dyDescent="0.25">
      <c r="A8835" s="1"/>
    </row>
    <row r="8836" spans="1:1" x14ac:dyDescent="0.25">
      <c r="A8836" s="1"/>
    </row>
    <row r="8837" spans="1:1" x14ac:dyDescent="0.25">
      <c r="A8837" s="1"/>
    </row>
    <row r="8838" spans="1:1" x14ac:dyDescent="0.25">
      <c r="A8838" s="1"/>
    </row>
    <row r="8839" spans="1:1" x14ac:dyDescent="0.25">
      <c r="A8839" s="1"/>
    </row>
    <row r="8840" spans="1:1" x14ac:dyDescent="0.25">
      <c r="A8840" s="1"/>
    </row>
    <row r="8841" spans="1:1" x14ac:dyDescent="0.25">
      <c r="A8841" s="1"/>
    </row>
    <row r="8842" spans="1:1" x14ac:dyDescent="0.25">
      <c r="A8842" s="1"/>
    </row>
    <row r="8843" spans="1:1" x14ac:dyDescent="0.25">
      <c r="A8843" s="1"/>
    </row>
    <row r="8844" spans="1:1" x14ac:dyDescent="0.25">
      <c r="A8844" s="1"/>
    </row>
    <row r="8845" spans="1:1" x14ac:dyDescent="0.25">
      <c r="A8845" s="1"/>
    </row>
    <row r="8846" spans="1:1" x14ac:dyDescent="0.25">
      <c r="A8846" s="1"/>
    </row>
    <row r="8847" spans="1:1" x14ac:dyDescent="0.25">
      <c r="A8847" s="1"/>
    </row>
    <row r="8848" spans="1:1" x14ac:dyDescent="0.25">
      <c r="A8848" s="1"/>
    </row>
    <row r="8849" spans="1:1" x14ac:dyDescent="0.25">
      <c r="A8849" s="1"/>
    </row>
    <row r="8850" spans="1:1" x14ac:dyDescent="0.25">
      <c r="A8850" s="1"/>
    </row>
    <row r="8851" spans="1:1" x14ac:dyDescent="0.25">
      <c r="A8851" s="1"/>
    </row>
    <row r="8852" spans="1:1" x14ac:dyDescent="0.25">
      <c r="A8852" s="1"/>
    </row>
    <row r="8853" spans="1:1" x14ac:dyDescent="0.25">
      <c r="A8853" s="1"/>
    </row>
    <row r="8854" spans="1:1" x14ac:dyDescent="0.25">
      <c r="A8854" s="1"/>
    </row>
    <row r="8855" spans="1:1" x14ac:dyDescent="0.25">
      <c r="A8855" s="1"/>
    </row>
    <row r="8856" spans="1:1" x14ac:dyDescent="0.25">
      <c r="A8856" s="1"/>
    </row>
    <row r="8857" spans="1:1" x14ac:dyDescent="0.25">
      <c r="A8857" s="1"/>
    </row>
    <row r="8858" spans="1:1" x14ac:dyDescent="0.25">
      <c r="A8858" s="1"/>
    </row>
    <row r="8859" spans="1:1" x14ac:dyDescent="0.25">
      <c r="A8859" s="1"/>
    </row>
    <row r="8860" spans="1:1" x14ac:dyDescent="0.25">
      <c r="A8860" s="1"/>
    </row>
    <row r="8861" spans="1:1" x14ac:dyDescent="0.25">
      <c r="A8861" s="1"/>
    </row>
    <row r="8862" spans="1:1" x14ac:dyDescent="0.25">
      <c r="A8862" s="1"/>
    </row>
    <row r="8863" spans="1:1" x14ac:dyDescent="0.25">
      <c r="A8863" s="1"/>
    </row>
    <row r="8864" spans="1:1" x14ac:dyDescent="0.25">
      <c r="A8864" s="1"/>
    </row>
    <row r="8865" spans="1:1" x14ac:dyDescent="0.25">
      <c r="A8865" s="1"/>
    </row>
    <row r="8866" spans="1:1" x14ac:dyDescent="0.25">
      <c r="A8866" s="1"/>
    </row>
    <row r="8867" spans="1:1" x14ac:dyDescent="0.25">
      <c r="A8867" s="1"/>
    </row>
    <row r="8868" spans="1:1" x14ac:dyDescent="0.25">
      <c r="A8868" s="1"/>
    </row>
    <row r="8869" spans="1:1" x14ac:dyDescent="0.25">
      <c r="A8869" s="1"/>
    </row>
    <row r="8870" spans="1:1" x14ac:dyDescent="0.25">
      <c r="A8870" s="1"/>
    </row>
    <row r="8871" spans="1:1" x14ac:dyDescent="0.25">
      <c r="A8871" s="1"/>
    </row>
    <row r="8872" spans="1:1" x14ac:dyDescent="0.25">
      <c r="A8872" s="1"/>
    </row>
    <row r="8873" spans="1:1" x14ac:dyDescent="0.25">
      <c r="A8873" s="1"/>
    </row>
    <row r="8874" spans="1:1" x14ac:dyDescent="0.25">
      <c r="A8874" s="1"/>
    </row>
    <row r="8875" spans="1:1" x14ac:dyDescent="0.25">
      <c r="A8875" s="1"/>
    </row>
    <row r="8876" spans="1:1" x14ac:dyDescent="0.25">
      <c r="A8876" s="1"/>
    </row>
    <row r="8877" spans="1:1" x14ac:dyDescent="0.25">
      <c r="A8877" s="1"/>
    </row>
    <row r="8878" spans="1:1" x14ac:dyDescent="0.25">
      <c r="A8878" s="1"/>
    </row>
    <row r="8879" spans="1:1" x14ac:dyDescent="0.25">
      <c r="A8879" s="1"/>
    </row>
    <row r="8880" spans="1:1" x14ac:dyDescent="0.25">
      <c r="A8880" s="1"/>
    </row>
    <row r="8881" spans="1:1" x14ac:dyDescent="0.25">
      <c r="A8881" s="1"/>
    </row>
    <row r="8882" spans="1:1" x14ac:dyDescent="0.25">
      <c r="A8882" s="1"/>
    </row>
    <row r="8883" spans="1:1" x14ac:dyDescent="0.25">
      <c r="A8883" s="1"/>
    </row>
    <row r="8884" spans="1:1" x14ac:dyDescent="0.25">
      <c r="A8884" s="1"/>
    </row>
    <row r="8885" spans="1:1" x14ac:dyDescent="0.25">
      <c r="A8885" s="1"/>
    </row>
    <row r="8886" spans="1:1" x14ac:dyDescent="0.25">
      <c r="A8886" s="1"/>
    </row>
    <row r="8887" spans="1:1" x14ac:dyDescent="0.25">
      <c r="A8887" s="1"/>
    </row>
    <row r="8888" spans="1:1" x14ac:dyDescent="0.25">
      <c r="A8888" s="1"/>
    </row>
    <row r="8889" spans="1:1" x14ac:dyDescent="0.25">
      <c r="A8889" s="1"/>
    </row>
    <row r="8890" spans="1:1" x14ac:dyDescent="0.25">
      <c r="A8890" s="1"/>
    </row>
    <row r="8891" spans="1:1" x14ac:dyDescent="0.25">
      <c r="A8891" s="1"/>
    </row>
    <row r="8892" spans="1:1" x14ac:dyDescent="0.25">
      <c r="A8892" s="1"/>
    </row>
    <row r="8893" spans="1:1" x14ac:dyDescent="0.25">
      <c r="A8893" s="1"/>
    </row>
    <row r="8894" spans="1:1" x14ac:dyDescent="0.25">
      <c r="A8894" s="1"/>
    </row>
    <row r="8895" spans="1:1" x14ac:dyDescent="0.25">
      <c r="A8895" s="1"/>
    </row>
    <row r="8896" spans="1:1" x14ac:dyDescent="0.25">
      <c r="A8896" s="1"/>
    </row>
    <row r="8897" spans="1:1" x14ac:dyDescent="0.25">
      <c r="A8897" s="1"/>
    </row>
    <row r="8898" spans="1:1" x14ac:dyDescent="0.25">
      <c r="A8898" s="1"/>
    </row>
    <row r="8899" spans="1:1" x14ac:dyDescent="0.25">
      <c r="A8899" s="1"/>
    </row>
    <row r="8900" spans="1:1" x14ac:dyDescent="0.25">
      <c r="A8900" s="1"/>
    </row>
    <row r="8901" spans="1:1" x14ac:dyDescent="0.25">
      <c r="A8901" s="1"/>
    </row>
    <row r="8902" spans="1:1" x14ac:dyDescent="0.25">
      <c r="A8902" s="1"/>
    </row>
    <row r="8903" spans="1:1" x14ac:dyDescent="0.25">
      <c r="A8903" s="1"/>
    </row>
    <row r="8904" spans="1:1" x14ac:dyDescent="0.25">
      <c r="A8904" s="1"/>
    </row>
    <row r="8905" spans="1:1" x14ac:dyDescent="0.25">
      <c r="A8905" s="1"/>
    </row>
    <row r="8906" spans="1:1" x14ac:dyDescent="0.25">
      <c r="A8906" s="1"/>
    </row>
    <row r="8907" spans="1:1" x14ac:dyDescent="0.25">
      <c r="A8907" s="1"/>
    </row>
    <row r="8908" spans="1:1" x14ac:dyDescent="0.25">
      <c r="A8908" s="1"/>
    </row>
    <row r="8909" spans="1:1" x14ac:dyDescent="0.25">
      <c r="A8909" s="1"/>
    </row>
    <row r="8910" spans="1:1" x14ac:dyDescent="0.25">
      <c r="A8910" s="1"/>
    </row>
    <row r="8911" spans="1:1" x14ac:dyDescent="0.25">
      <c r="A8911" s="1"/>
    </row>
    <row r="8912" spans="1:1" x14ac:dyDescent="0.25">
      <c r="A8912" s="1"/>
    </row>
    <row r="8913" spans="1:1" x14ac:dyDescent="0.25">
      <c r="A8913" s="1"/>
    </row>
    <row r="8914" spans="1:1" x14ac:dyDescent="0.25">
      <c r="A8914" s="1"/>
    </row>
    <row r="8915" spans="1:1" x14ac:dyDescent="0.25">
      <c r="A8915" s="1"/>
    </row>
    <row r="8916" spans="1:1" x14ac:dyDescent="0.25">
      <c r="A8916" s="1"/>
    </row>
    <row r="8917" spans="1:1" x14ac:dyDescent="0.25">
      <c r="A8917" s="1"/>
    </row>
    <row r="8918" spans="1:1" x14ac:dyDescent="0.25">
      <c r="A8918" s="1"/>
    </row>
    <row r="8919" spans="1:1" x14ac:dyDescent="0.25">
      <c r="A8919" s="1"/>
    </row>
    <row r="8920" spans="1:1" x14ac:dyDescent="0.25">
      <c r="A8920" s="1"/>
    </row>
    <row r="8921" spans="1:1" x14ac:dyDescent="0.25">
      <c r="A8921" s="1"/>
    </row>
    <row r="8922" spans="1:1" x14ac:dyDescent="0.25">
      <c r="A8922" s="1"/>
    </row>
    <row r="8923" spans="1:1" x14ac:dyDescent="0.25">
      <c r="A8923" s="1"/>
    </row>
    <row r="8924" spans="1:1" x14ac:dyDescent="0.25">
      <c r="A8924" s="1"/>
    </row>
    <row r="8925" spans="1:1" x14ac:dyDescent="0.25">
      <c r="A8925" s="1"/>
    </row>
    <row r="8926" spans="1:1" x14ac:dyDescent="0.25">
      <c r="A8926" s="1"/>
    </row>
    <row r="8927" spans="1:1" x14ac:dyDescent="0.25">
      <c r="A8927" s="1"/>
    </row>
    <row r="8928" spans="1:1" x14ac:dyDescent="0.25">
      <c r="A8928" s="1"/>
    </row>
    <row r="8929" spans="1:1" x14ac:dyDescent="0.25">
      <c r="A8929" s="1"/>
    </row>
    <row r="8930" spans="1:1" x14ac:dyDescent="0.25">
      <c r="A8930" s="1"/>
    </row>
    <row r="8931" spans="1:1" x14ac:dyDescent="0.25">
      <c r="A8931" s="1"/>
    </row>
    <row r="8932" spans="1:1" x14ac:dyDescent="0.25">
      <c r="A8932" s="1"/>
    </row>
    <row r="8933" spans="1:1" x14ac:dyDescent="0.25">
      <c r="A8933" s="1"/>
    </row>
    <row r="8934" spans="1:1" x14ac:dyDescent="0.25">
      <c r="A8934" s="1"/>
    </row>
    <row r="8935" spans="1:1" x14ac:dyDescent="0.25">
      <c r="A8935" s="1"/>
    </row>
    <row r="8936" spans="1:1" x14ac:dyDescent="0.25">
      <c r="A8936" s="1"/>
    </row>
    <row r="8937" spans="1:1" x14ac:dyDescent="0.25">
      <c r="A8937" s="1"/>
    </row>
    <row r="8938" spans="1:1" x14ac:dyDescent="0.25">
      <c r="A8938" s="1"/>
    </row>
    <row r="8939" spans="1:1" x14ac:dyDescent="0.25">
      <c r="A8939" s="1"/>
    </row>
    <row r="8940" spans="1:1" x14ac:dyDescent="0.25">
      <c r="A8940" s="1"/>
    </row>
    <row r="8941" spans="1:1" x14ac:dyDescent="0.25">
      <c r="A8941" s="1"/>
    </row>
    <row r="8942" spans="1:1" x14ac:dyDescent="0.25">
      <c r="A8942" s="1"/>
    </row>
    <row r="8943" spans="1:1" x14ac:dyDescent="0.25">
      <c r="A8943" s="1"/>
    </row>
    <row r="8944" spans="1:1" x14ac:dyDescent="0.25">
      <c r="A8944" s="1"/>
    </row>
    <row r="8945" spans="1:1" x14ac:dyDescent="0.25">
      <c r="A8945" s="1"/>
    </row>
    <row r="8946" spans="1:1" x14ac:dyDescent="0.25">
      <c r="A8946" s="1"/>
    </row>
    <row r="8947" spans="1:1" x14ac:dyDescent="0.25">
      <c r="A8947" s="1"/>
    </row>
    <row r="8948" spans="1:1" x14ac:dyDescent="0.25">
      <c r="A8948" s="1"/>
    </row>
    <row r="8949" spans="1:1" x14ac:dyDescent="0.25">
      <c r="A8949" s="1"/>
    </row>
    <row r="8950" spans="1:1" x14ac:dyDescent="0.25">
      <c r="A8950" s="1"/>
    </row>
    <row r="8951" spans="1:1" x14ac:dyDescent="0.25">
      <c r="A8951" s="1"/>
    </row>
    <row r="8952" spans="1:1" x14ac:dyDescent="0.25">
      <c r="A8952" s="1"/>
    </row>
    <row r="8953" spans="1:1" x14ac:dyDescent="0.25">
      <c r="A8953" s="1"/>
    </row>
    <row r="8954" spans="1:1" x14ac:dyDescent="0.25">
      <c r="A8954" s="1"/>
    </row>
    <row r="8955" spans="1:1" x14ac:dyDescent="0.25">
      <c r="A8955" s="1"/>
    </row>
    <row r="8956" spans="1:1" x14ac:dyDescent="0.25">
      <c r="A8956" s="1"/>
    </row>
    <row r="8957" spans="1:1" x14ac:dyDescent="0.25">
      <c r="A8957" s="1"/>
    </row>
    <row r="8958" spans="1:1" x14ac:dyDescent="0.25">
      <c r="A8958" s="1"/>
    </row>
    <row r="8959" spans="1:1" x14ac:dyDescent="0.25">
      <c r="A8959" s="1"/>
    </row>
    <row r="8960" spans="1:1" x14ac:dyDescent="0.25">
      <c r="A8960" s="1"/>
    </row>
    <row r="8961" spans="1:1" x14ac:dyDescent="0.25">
      <c r="A8961" s="1"/>
    </row>
    <row r="8962" spans="1:1" x14ac:dyDescent="0.25">
      <c r="A8962" s="1"/>
    </row>
    <row r="8963" spans="1:1" x14ac:dyDescent="0.25">
      <c r="A8963" s="1"/>
    </row>
    <row r="8964" spans="1:1" x14ac:dyDescent="0.25">
      <c r="A8964" s="1"/>
    </row>
    <row r="8965" spans="1:1" x14ac:dyDescent="0.25">
      <c r="A8965" s="1"/>
    </row>
    <row r="8966" spans="1:1" x14ac:dyDescent="0.25">
      <c r="A8966" s="1"/>
    </row>
    <row r="8967" spans="1:1" x14ac:dyDescent="0.25">
      <c r="A8967" s="1"/>
    </row>
    <row r="8968" spans="1:1" x14ac:dyDescent="0.25">
      <c r="A8968" s="1"/>
    </row>
    <row r="8969" spans="1:1" x14ac:dyDescent="0.25">
      <c r="A8969" s="1"/>
    </row>
    <row r="8970" spans="1:1" x14ac:dyDescent="0.25">
      <c r="A8970" s="1"/>
    </row>
    <row r="8971" spans="1:1" x14ac:dyDescent="0.25">
      <c r="A8971" s="1"/>
    </row>
    <row r="8972" spans="1:1" x14ac:dyDescent="0.25">
      <c r="A8972" s="1"/>
    </row>
    <row r="8973" spans="1:1" x14ac:dyDescent="0.25">
      <c r="A8973" s="1"/>
    </row>
    <row r="8974" spans="1:1" x14ac:dyDescent="0.25">
      <c r="A8974" s="1"/>
    </row>
    <row r="8975" spans="1:1" x14ac:dyDescent="0.25">
      <c r="A8975" s="1"/>
    </row>
    <row r="8976" spans="1:1" x14ac:dyDescent="0.25">
      <c r="A8976" s="1"/>
    </row>
    <row r="8977" spans="1:1" x14ac:dyDescent="0.25">
      <c r="A8977" s="1"/>
    </row>
    <row r="8978" spans="1:1" x14ac:dyDescent="0.25">
      <c r="A8978" s="1"/>
    </row>
    <row r="8979" spans="1:1" x14ac:dyDescent="0.25">
      <c r="A8979" s="1"/>
    </row>
    <row r="8980" spans="1:1" x14ac:dyDescent="0.25">
      <c r="A8980" s="1"/>
    </row>
    <row r="8981" spans="1:1" x14ac:dyDescent="0.25">
      <c r="A8981" s="1"/>
    </row>
    <row r="8982" spans="1:1" x14ac:dyDescent="0.25">
      <c r="A8982" s="1"/>
    </row>
    <row r="8983" spans="1:1" x14ac:dyDescent="0.25">
      <c r="A8983" s="1"/>
    </row>
    <row r="8984" spans="1:1" x14ac:dyDescent="0.25">
      <c r="A8984" s="1"/>
    </row>
    <row r="8985" spans="1:1" x14ac:dyDescent="0.25">
      <c r="A8985" s="1"/>
    </row>
    <row r="8986" spans="1:1" x14ac:dyDescent="0.25">
      <c r="A8986" s="1"/>
    </row>
    <row r="8987" spans="1:1" x14ac:dyDescent="0.25">
      <c r="A8987" s="1"/>
    </row>
    <row r="8988" spans="1:1" x14ac:dyDescent="0.25">
      <c r="A8988" s="1"/>
    </row>
    <row r="8989" spans="1:1" x14ac:dyDescent="0.25">
      <c r="A8989" s="1"/>
    </row>
    <row r="8990" spans="1:1" x14ac:dyDescent="0.25">
      <c r="A8990" s="1"/>
    </row>
    <row r="8991" spans="1:1" x14ac:dyDescent="0.25">
      <c r="A8991" s="1"/>
    </row>
    <row r="8992" spans="1:1" x14ac:dyDescent="0.25">
      <c r="A8992" s="1"/>
    </row>
    <row r="8993" spans="1:1" x14ac:dyDescent="0.25">
      <c r="A8993" s="1"/>
    </row>
    <row r="8994" spans="1:1" x14ac:dyDescent="0.25">
      <c r="A8994" s="1"/>
    </row>
    <row r="8995" spans="1:1" x14ac:dyDescent="0.25">
      <c r="A8995" s="1"/>
    </row>
    <row r="8996" spans="1:1" x14ac:dyDescent="0.25">
      <c r="A8996" s="1"/>
    </row>
    <row r="8997" spans="1:1" x14ac:dyDescent="0.25">
      <c r="A8997" s="1"/>
    </row>
    <row r="8998" spans="1:1" x14ac:dyDescent="0.25">
      <c r="A8998" s="1"/>
    </row>
    <row r="8999" spans="1:1" x14ac:dyDescent="0.25">
      <c r="A8999" s="1"/>
    </row>
    <row r="9000" spans="1:1" x14ac:dyDescent="0.25">
      <c r="A9000" s="1"/>
    </row>
    <row r="9001" spans="1:1" x14ac:dyDescent="0.25">
      <c r="A9001" s="1"/>
    </row>
    <row r="9002" spans="1:1" x14ac:dyDescent="0.25">
      <c r="A9002" s="1"/>
    </row>
    <row r="9003" spans="1:1" x14ac:dyDescent="0.25">
      <c r="A9003" s="1"/>
    </row>
    <row r="9004" spans="1:1" x14ac:dyDescent="0.25">
      <c r="A9004" s="1"/>
    </row>
    <row r="9005" spans="1:1" x14ac:dyDescent="0.25">
      <c r="A9005" s="1"/>
    </row>
    <row r="9006" spans="1:1" x14ac:dyDescent="0.25">
      <c r="A9006" s="1"/>
    </row>
    <row r="9007" spans="1:1" x14ac:dyDescent="0.25">
      <c r="A9007" s="1"/>
    </row>
    <row r="9008" spans="1:1" x14ac:dyDescent="0.25">
      <c r="A9008" s="1"/>
    </row>
    <row r="9009" spans="1:1" x14ac:dyDescent="0.25">
      <c r="A9009" s="1"/>
    </row>
    <row r="9010" spans="1:1" x14ac:dyDescent="0.25">
      <c r="A9010" s="1"/>
    </row>
    <row r="9011" spans="1:1" x14ac:dyDescent="0.25">
      <c r="A9011" s="1"/>
    </row>
    <row r="9012" spans="1:1" x14ac:dyDescent="0.25">
      <c r="A9012" s="1"/>
    </row>
    <row r="9013" spans="1:1" x14ac:dyDescent="0.25">
      <c r="A9013" s="1"/>
    </row>
    <row r="9014" spans="1:1" x14ac:dyDescent="0.25">
      <c r="A9014" s="1"/>
    </row>
    <row r="9015" spans="1:1" x14ac:dyDescent="0.25">
      <c r="A9015" s="1"/>
    </row>
    <row r="9016" spans="1:1" x14ac:dyDescent="0.25">
      <c r="A9016" s="1"/>
    </row>
    <row r="9017" spans="1:1" x14ac:dyDescent="0.25">
      <c r="A9017" s="1"/>
    </row>
    <row r="9018" spans="1:1" x14ac:dyDescent="0.25">
      <c r="A9018" s="1"/>
    </row>
    <row r="9019" spans="1:1" x14ac:dyDescent="0.25">
      <c r="A9019" s="1"/>
    </row>
    <row r="9020" spans="1:1" x14ac:dyDescent="0.25">
      <c r="A9020" s="1"/>
    </row>
    <row r="9021" spans="1:1" x14ac:dyDescent="0.25">
      <c r="A9021" s="1"/>
    </row>
    <row r="9022" spans="1:1" x14ac:dyDescent="0.25">
      <c r="A9022" s="1"/>
    </row>
    <row r="9023" spans="1:1" x14ac:dyDescent="0.25">
      <c r="A9023" s="1"/>
    </row>
    <row r="9024" spans="1:1" x14ac:dyDescent="0.25">
      <c r="A9024" s="1"/>
    </row>
    <row r="9025" spans="1:1" x14ac:dyDescent="0.25">
      <c r="A9025" s="1"/>
    </row>
    <row r="9026" spans="1:1" x14ac:dyDescent="0.25">
      <c r="A9026" s="1"/>
    </row>
    <row r="9027" spans="1:1" x14ac:dyDescent="0.25">
      <c r="A9027" s="1"/>
    </row>
    <row r="9028" spans="1:1" x14ac:dyDescent="0.25">
      <c r="A9028" s="1"/>
    </row>
    <row r="9029" spans="1:1" x14ac:dyDescent="0.25">
      <c r="A9029" s="1"/>
    </row>
    <row r="9030" spans="1:1" x14ac:dyDescent="0.25">
      <c r="A9030" s="1"/>
    </row>
    <row r="9031" spans="1:1" x14ac:dyDescent="0.25">
      <c r="A9031" s="1"/>
    </row>
    <row r="9032" spans="1:1" x14ac:dyDescent="0.25">
      <c r="A9032" s="1"/>
    </row>
    <row r="9033" spans="1:1" x14ac:dyDescent="0.25">
      <c r="A9033" s="1"/>
    </row>
    <row r="9034" spans="1:1" x14ac:dyDescent="0.25">
      <c r="A9034" s="1"/>
    </row>
    <row r="9035" spans="1:1" x14ac:dyDescent="0.25">
      <c r="A9035" s="1"/>
    </row>
    <row r="9036" spans="1:1" x14ac:dyDescent="0.25">
      <c r="A9036" s="1"/>
    </row>
    <row r="9037" spans="1:1" x14ac:dyDescent="0.25">
      <c r="A9037" s="1"/>
    </row>
    <row r="9038" spans="1:1" x14ac:dyDescent="0.25">
      <c r="A9038" s="1"/>
    </row>
    <row r="9039" spans="1:1" x14ac:dyDescent="0.25">
      <c r="A9039" s="1"/>
    </row>
    <row r="9040" spans="1:1" x14ac:dyDescent="0.25">
      <c r="A9040" s="1"/>
    </row>
    <row r="9041" spans="1:1" x14ac:dyDescent="0.25">
      <c r="A9041" s="1"/>
    </row>
    <row r="9042" spans="1:1" x14ac:dyDescent="0.25">
      <c r="A9042" s="1"/>
    </row>
    <row r="9043" spans="1:1" x14ac:dyDescent="0.25">
      <c r="A9043" s="1"/>
    </row>
    <row r="9044" spans="1:1" x14ac:dyDescent="0.25">
      <c r="A9044" s="1"/>
    </row>
    <row r="9045" spans="1:1" x14ac:dyDescent="0.25">
      <c r="A9045" s="1"/>
    </row>
    <row r="9046" spans="1:1" x14ac:dyDescent="0.25">
      <c r="A9046" s="1"/>
    </row>
    <row r="9047" spans="1:1" x14ac:dyDescent="0.25">
      <c r="A9047" s="1"/>
    </row>
    <row r="9048" spans="1:1" x14ac:dyDescent="0.25">
      <c r="A9048" s="1"/>
    </row>
    <row r="9049" spans="1:1" x14ac:dyDescent="0.25">
      <c r="A9049" s="1"/>
    </row>
    <row r="9050" spans="1:1" x14ac:dyDescent="0.25">
      <c r="A9050" s="1"/>
    </row>
    <row r="9051" spans="1:1" x14ac:dyDescent="0.25">
      <c r="A9051" s="1"/>
    </row>
    <row r="9052" spans="1:1" x14ac:dyDescent="0.25">
      <c r="A9052" s="1"/>
    </row>
    <row r="9053" spans="1:1" x14ac:dyDescent="0.25">
      <c r="A9053" s="1"/>
    </row>
    <row r="9054" spans="1:1" x14ac:dyDescent="0.25">
      <c r="A9054" s="1"/>
    </row>
    <row r="9055" spans="1:1" x14ac:dyDescent="0.25">
      <c r="A9055" s="1"/>
    </row>
    <row r="9056" spans="1:1" x14ac:dyDescent="0.25">
      <c r="A9056" s="1"/>
    </row>
    <row r="9057" spans="1:1" x14ac:dyDescent="0.25">
      <c r="A9057" s="1"/>
    </row>
    <row r="9058" spans="1:1" x14ac:dyDescent="0.25">
      <c r="A9058" s="1"/>
    </row>
    <row r="9059" spans="1:1" x14ac:dyDescent="0.25">
      <c r="A9059" s="1"/>
    </row>
    <row r="9060" spans="1:1" x14ac:dyDescent="0.25">
      <c r="A9060" s="1"/>
    </row>
    <row r="9061" spans="1:1" x14ac:dyDescent="0.25">
      <c r="A9061" s="1"/>
    </row>
    <row r="9062" spans="1:1" x14ac:dyDescent="0.25">
      <c r="A9062" s="1"/>
    </row>
    <row r="9063" spans="1:1" x14ac:dyDescent="0.25">
      <c r="A9063" s="1"/>
    </row>
    <row r="9064" spans="1:1" x14ac:dyDescent="0.25">
      <c r="A9064" s="1"/>
    </row>
    <row r="9065" spans="1:1" x14ac:dyDescent="0.25">
      <c r="A9065" s="1"/>
    </row>
    <row r="9066" spans="1:1" x14ac:dyDescent="0.25">
      <c r="A9066" s="1"/>
    </row>
    <row r="9067" spans="1:1" x14ac:dyDescent="0.25">
      <c r="A9067" s="1"/>
    </row>
    <row r="9068" spans="1:1" x14ac:dyDescent="0.25">
      <c r="A9068" s="1"/>
    </row>
    <row r="9069" spans="1:1" x14ac:dyDescent="0.25">
      <c r="A9069" s="1"/>
    </row>
    <row r="9070" spans="1:1" x14ac:dyDescent="0.25">
      <c r="A9070" s="1"/>
    </row>
    <row r="9071" spans="1:1" x14ac:dyDescent="0.25">
      <c r="A9071" s="1"/>
    </row>
    <row r="9072" spans="1:1" x14ac:dyDescent="0.25">
      <c r="A9072" s="1"/>
    </row>
    <row r="9073" spans="1:1" x14ac:dyDescent="0.25">
      <c r="A9073" s="1"/>
    </row>
    <row r="9074" spans="1:1" x14ac:dyDescent="0.25">
      <c r="A9074" s="1"/>
    </row>
    <row r="9075" spans="1:1" x14ac:dyDescent="0.25">
      <c r="A9075" s="1"/>
    </row>
    <row r="9076" spans="1:1" x14ac:dyDescent="0.25">
      <c r="A9076" s="1"/>
    </row>
    <row r="9077" spans="1:1" x14ac:dyDescent="0.25">
      <c r="A9077" s="1"/>
    </row>
    <row r="9078" spans="1:1" x14ac:dyDescent="0.25">
      <c r="A9078" s="1"/>
    </row>
    <row r="9079" spans="1:1" x14ac:dyDescent="0.25">
      <c r="A9079" s="1"/>
    </row>
    <row r="9080" spans="1:1" x14ac:dyDescent="0.25">
      <c r="A9080" s="1"/>
    </row>
    <row r="9081" spans="1:1" x14ac:dyDescent="0.25">
      <c r="A9081" s="1"/>
    </row>
    <row r="9082" spans="1:1" x14ac:dyDescent="0.25">
      <c r="A9082" s="1"/>
    </row>
    <row r="9083" spans="1:1" x14ac:dyDescent="0.25">
      <c r="A9083" s="1"/>
    </row>
    <row r="9084" spans="1:1" x14ac:dyDescent="0.25">
      <c r="A9084" s="1"/>
    </row>
    <row r="9085" spans="1:1" x14ac:dyDescent="0.25">
      <c r="A9085" s="1"/>
    </row>
    <row r="9086" spans="1:1" x14ac:dyDescent="0.25">
      <c r="A9086" s="1"/>
    </row>
    <row r="9087" spans="1:1" x14ac:dyDescent="0.25">
      <c r="A9087" s="1"/>
    </row>
    <row r="9088" spans="1:1" x14ac:dyDescent="0.25">
      <c r="A9088" s="1"/>
    </row>
    <row r="9089" spans="1:1" x14ac:dyDescent="0.25">
      <c r="A9089" s="1"/>
    </row>
    <row r="9090" spans="1:1" x14ac:dyDescent="0.25">
      <c r="A9090" s="1"/>
    </row>
    <row r="9091" spans="1:1" x14ac:dyDescent="0.25">
      <c r="A9091" s="1"/>
    </row>
    <row r="9092" spans="1:1" x14ac:dyDescent="0.25">
      <c r="A9092" s="1"/>
    </row>
    <row r="9093" spans="1:1" x14ac:dyDescent="0.25">
      <c r="A9093" s="1"/>
    </row>
    <row r="9094" spans="1:1" x14ac:dyDescent="0.25">
      <c r="A9094" s="1"/>
    </row>
    <row r="9095" spans="1:1" x14ac:dyDescent="0.25">
      <c r="A9095" s="1"/>
    </row>
    <row r="9096" spans="1:1" x14ac:dyDescent="0.25">
      <c r="A9096" s="1"/>
    </row>
    <row r="9097" spans="1:1" x14ac:dyDescent="0.25">
      <c r="A9097" s="1"/>
    </row>
    <row r="9098" spans="1:1" x14ac:dyDescent="0.25">
      <c r="A9098" s="1"/>
    </row>
    <row r="9099" spans="1:1" x14ac:dyDescent="0.25">
      <c r="A9099" s="1"/>
    </row>
    <row r="9100" spans="1:1" x14ac:dyDescent="0.25">
      <c r="A9100" s="1"/>
    </row>
    <row r="9101" spans="1:1" x14ac:dyDescent="0.25">
      <c r="A9101" s="1"/>
    </row>
    <row r="9102" spans="1:1" x14ac:dyDescent="0.25">
      <c r="A9102" s="1"/>
    </row>
    <row r="9103" spans="1:1" x14ac:dyDescent="0.25">
      <c r="A9103" s="1"/>
    </row>
    <row r="9104" spans="1:1" x14ac:dyDescent="0.25">
      <c r="A9104" s="1"/>
    </row>
    <row r="9105" spans="1:1" x14ac:dyDescent="0.25">
      <c r="A9105" s="1"/>
    </row>
    <row r="9106" spans="1:1" x14ac:dyDescent="0.25">
      <c r="A9106" s="1"/>
    </row>
    <row r="9107" spans="1:1" x14ac:dyDescent="0.25">
      <c r="A9107" s="1"/>
    </row>
    <row r="9108" spans="1:1" x14ac:dyDescent="0.25">
      <c r="A9108" s="1"/>
    </row>
    <row r="9109" spans="1:1" x14ac:dyDescent="0.25">
      <c r="A9109" s="1"/>
    </row>
    <row r="9110" spans="1:1" x14ac:dyDescent="0.25">
      <c r="A9110" s="1"/>
    </row>
    <row r="9111" spans="1:1" x14ac:dyDescent="0.25">
      <c r="A9111" s="1"/>
    </row>
    <row r="9112" spans="1:1" x14ac:dyDescent="0.25">
      <c r="A9112" s="1"/>
    </row>
    <row r="9113" spans="1:1" x14ac:dyDescent="0.25">
      <c r="A9113" s="1"/>
    </row>
    <row r="9114" spans="1:1" x14ac:dyDescent="0.25">
      <c r="A9114" s="1"/>
    </row>
    <row r="9115" spans="1:1" x14ac:dyDescent="0.25">
      <c r="A9115" s="1"/>
    </row>
    <row r="9116" spans="1:1" x14ac:dyDescent="0.25">
      <c r="A9116" s="1"/>
    </row>
    <row r="9117" spans="1:1" x14ac:dyDescent="0.25">
      <c r="A9117" s="1"/>
    </row>
    <row r="9118" spans="1:1" x14ac:dyDescent="0.25">
      <c r="A9118" s="1"/>
    </row>
    <row r="9119" spans="1:1" x14ac:dyDescent="0.25">
      <c r="A9119" s="1"/>
    </row>
    <row r="9120" spans="1:1" x14ac:dyDescent="0.25">
      <c r="A9120" s="1"/>
    </row>
    <row r="9121" spans="1:1" x14ac:dyDescent="0.25">
      <c r="A9121" s="1"/>
    </row>
    <row r="9122" spans="1:1" x14ac:dyDescent="0.25">
      <c r="A9122" s="1"/>
    </row>
    <row r="9123" spans="1:1" x14ac:dyDescent="0.25">
      <c r="A9123" s="1"/>
    </row>
    <row r="9124" spans="1:1" x14ac:dyDescent="0.25">
      <c r="A9124" s="1"/>
    </row>
    <row r="9125" spans="1:1" x14ac:dyDescent="0.25">
      <c r="A9125" s="1"/>
    </row>
    <row r="9126" spans="1:1" x14ac:dyDescent="0.25">
      <c r="A9126" s="1"/>
    </row>
    <row r="9127" spans="1:1" x14ac:dyDescent="0.25">
      <c r="A9127" s="1"/>
    </row>
    <row r="9128" spans="1:1" x14ac:dyDescent="0.25">
      <c r="A9128" s="1"/>
    </row>
    <row r="9129" spans="1:1" x14ac:dyDescent="0.25">
      <c r="A9129" s="1"/>
    </row>
    <row r="9130" spans="1:1" x14ac:dyDescent="0.25">
      <c r="A9130" s="1"/>
    </row>
    <row r="9131" spans="1:1" x14ac:dyDescent="0.25">
      <c r="A9131" s="1"/>
    </row>
    <row r="9132" spans="1:1" x14ac:dyDescent="0.25">
      <c r="A9132" s="1"/>
    </row>
    <row r="9133" spans="1:1" x14ac:dyDescent="0.25">
      <c r="A9133" s="1"/>
    </row>
    <row r="9134" spans="1:1" x14ac:dyDescent="0.25">
      <c r="A9134" s="1"/>
    </row>
    <row r="9135" spans="1:1" x14ac:dyDescent="0.25">
      <c r="A9135" s="1"/>
    </row>
    <row r="9136" spans="1:1" x14ac:dyDescent="0.25">
      <c r="A9136" s="1"/>
    </row>
    <row r="9137" spans="1:1" x14ac:dyDescent="0.25">
      <c r="A9137" s="1"/>
    </row>
    <row r="9138" spans="1:1" x14ac:dyDescent="0.25">
      <c r="A9138" s="1"/>
    </row>
    <row r="9139" spans="1:1" x14ac:dyDescent="0.25">
      <c r="A9139" s="1"/>
    </row>
    <row r="9140" spans="1:1" x14ac:dyDescent="0.25">
      <c r="A9140" s="1"/>
    </row>
    <row r="9141" spans="1:1" x14ac:dyDescent="0.25">
      <c r="A9141" s="1"/>
    </row>
    <row r="9142" spans="1:1" x14ac:dyDescent="0.25">
      <c r="A9142" s="1"/>
    </row>
    <row r="9143" spans="1:1" x14ac:dyDescent="0.25">
      <c r="A9143" s="1"/>
    </row>
    <row r="9144" spans="1:1" x14ac:dyDescent="0.25">
      <c r="A9144" s="1"/>
    </row>
    <row r="9145" spans="1:1" x14ac:dyDescent="0.25">
      <c r="A9145" s="1"/>
    </row>
    <row r="9146" spans="1:1" x14ac:dyDescent="0.25">
      <c r="A9146" s="1"/>
    </row>
    <row r="9147" spans="1:1" x14ac:dyDescent="0.25">
      <c r="A9147" s="1"/>
    </row>
    <row r="9148" spans="1:1" x14ac:dyDescent="0.25">
      <c r="A9148" s="1"/>
    </row>
    <row r="9149" spans="1:1" x14ac:dyDescent="0.25">
      <c r="A9149" s="1"/>
    </row>
    <row r="9150" spans="1:1" x14ac:dyDescent="0.25">
      <c r="A9150" s="1"/>
    </row>
    <row r="9151" spans="1:1" x14ac:dyDescent="0.25">
      <c r="A9151" s="1"/>
    </row>
    <row r="9152" spans="1:1" x14ac:dyDescent="0.25">
      <c r="A9152" s="1"/>
    </row>
    <row r="9153" spans="1:1" x14ac:dyDescent="0.25">
      <c r="A9153" s="1"/>
    </row>
    <row r="9154" spans="1:1" x14ac:dyDescent="0.25">
      <c r="A9154" s="1"/>
    </row>
    <row r="9155" spans="1:1" x14ac:dyDescent="0.25">
      <c r="A9155" s="1"/>
    </row>
    <row r="9156" spans="1:1" x14ac:dyDescent="0.25">
      <c r="A9156" s="1"/>
    </row>
    <row r="9157" spans="1:1" x14ac:dyDescent="0.25">
      <c r="A9157" s="1"/>
    </row>
    <row r="9158" spans="1:1" x14ac:dyDescent="0.25">
      <c r="A9158" s="1"/>
    </row>
    <row r="9159" spans="1:1" x14ac:dyDescent="0.25">
      <c r="A9159" s="1"/>
    </row>
    <row r="9160" spans="1:1" x14ac:dyDescent="0.25">
      <c r="A9160" s="1"/>
    </row>
    <row r="9161" spans="1:1" x14ac:dyDescent="0.25">
      <c r="A9161" s="1"/>
    </row>
    <row r="9162" spans="1:1" x14ac:dyDescent="0.25">
      <c r="A9162" s="1"/>
    </row>
    <row r="9163" spans="1:1" x14ac:dyDescent="0.25">
      <c r="A9163" s="1"/>
    </row>
    <row r="9164" spans="1:1" x14ac:dyDescent="0.25">
      <c r="A9164" s="1"/>
    </row>
    <row r="9165" spans="1:1" x14ac:dyDescent="0.25">
      <c r="A9165" s="1"/>
    </row>
    <row r="9166" spans="1:1" x14ac:dyDescent="0.25">
      <c r="A9166" s="1"/>
    </row>
    <row r="9167" spans="1:1" x14ac:dyDescent="0.25">
      <c r="A9167" s="1"/>
    </row>
    <row r="9168" spans="1:1" x14ac:dyDescent="0.25">
      <c r="A9168" s="1"/>
    </row>
    <row r="9169" spans="1:1" x14ac:dyDescent="0.25">
      <c r="A9169" s="1"/>
    </row>
    <row r="9170" spans="1:1" x14ac:dyDescent="0.25">
      <c r="A9170" s="1"/>
    </row>
    <row r="9171" spans="1:1" x14ac:dyDescent="0.25">
      <c r="A9171" s="1"/>
    </row>
    <row r="9172" spans="1:1" x14ac:dyDescent="0.25">
      <c r="A9172" s="1"/>
    </row>
    <row r="9173" spans="1:1" x14ac:dyDescent="0.25">
      <c r="A9173" s="1"/>
    </row>
    <row r="9174" spans="1:1" x14ac:dyDescent="0.25">
      <c r="A9174" s="1"/>
    </row>
    <row r="9175" spans="1:1" x14ac:dyDescent="0.25">
      <c r="A9175" s="1"/>
    </row>
    <row r="9176" spans="1:1" x14ac:dyDescent="0.25">
      <c r="A9176" s="1"/>
    </row>
    <row r="9177" spans="1:1" x14ac:dyDescent="0.25">
      <c r="A9177" s="1"/>
    </row>
    <row r="9178" spans="1:1" x14ac:dyDescent="0.25">
      <c r="A9178" s="1"/>
    </row>
    <row r="9179" spans="1:1" x14ac:dyDescent="0.25">
      <c r="A9179" s="1"/>
    </row>
    <row r="9180" spans="1:1" x14ac:dyDescent="0.25">
      <c r="A9180" s="1"/>
    </row>
    <row r="9181" spans="1:1" x14ac:dyDescent="0.25">
      <c r="A9181" s="1"/>
    </row>
    <row r="9182" spans="1:1" x14ac:dyDescent="0.25">
      <c r="A9182" s="1"/>
    </row>
    <row r="9183" spans="1:1" x14ac:dyDescent="0.25">
      <c r="A9183" s="1"/>
    </row>
    <row r="9184" spans="1:1" x14ac:dyDescent="0.25">
      <c r="A9184" s="1"/>
    </row>
    <row r="9185" spans="1:1" x14ac:dyDescent="0.25">
      <c r="A9185" s="1"/>
    </row>
    <row r="9186" spans="1:1" x14ac:dyDescent="0.25">
      <c r="A9186" s="1"/>
    </row>
    <row r="9187" spans="1:1" x14ac:dyDescent="0.25">
      <c r="A9187" s="1"/>
    </row>
    <row r="9188" spans="1:1" x14ac:dyDescent="0.25">
      <c r="A9188" s="1"/>
    </row>
    <row r="9189" spans="1:1" x14ac:dyDescent="0.25">
      <c r="A9189" s="1"/>
    </row>
    <row r="9190" spans="1:1" x14ac:dyDescent="0.25">
      <c r="A9190" s="1"/>
    </row>
    <row r="9191" spans="1:1" x14ac:dyDescent="0.25">
      <c r="A9191" s="1"/>
    </row>
    <row r="9192" spans="1:1" x14ac:dyDescent="0.25">
      <c r="A9192" s="1"/>
    </row>
    <row r="9193" spans="1:1" x14ac:dyDescent="0.25">
      <c r="A9193" s="1"/>
    </row>
    <row r="9194" spans="1:1" x14ac:dyDescent="0.25">
      <c r="A9194" s="1"/>
    </row>
    <row r="9195" spans="1:1" x14ac:dyDescent="0.25">
      <c r="A9195" s="1"/>
    </row>
    <row r="9196" spans="1:1" x14ac:dyDescent="0.25">
      <c r="A9196" s="1"/>
    </row>
    <row r="9197" spans="1:1" x14ac:dyDescent="0.25">
      <c r="A9197" s="1"/>
    </row>
    <row r="9198" spans="1:1" x14ac:dyDescent="0.25">
      <c r="A9198" s="1"/>
    </row>
    <row r="9199" spans="1:1" x14ac:dyDescent="0.25">
      <c r="A9199" s="1"/>
    </row>
    <row r="9200" spans="1:1" x14ac:dyDescent="0.25">
      <c r="A9200" s="1"/>
    </row>
    <row r="9201" spans="1:1" x14ac:dyDescent="0.25">
      <c r="A9201" s="1"/>
    </row>
    <row r="9202" spans="1:1" x14ac:dyDescent="0.25">
      <c r="A9202" s="1"/>
    </row>
    <row r="9203" spans="1:1" x14ac:dyDescent="0.25">
      <c r="A9203" s="1"/>
    </row>
    <row r="9204" spans="1:1" x14ac:dyDescent="0.25">
      <c r="A9204" s="1"/>
    </row>
    <row r="9205" spans="1:1" x14ac:dyDescent="0.25">
      <c r="A9205" s="1"/>
    </row>
    <row r="9206" spans="1:1" x14ac:dyDescent="0.25">
      <c r="A9206" s="1"/>
    </row>
    <row r="9207" spans="1:1" x14ac:dyDescent="0.25">
      <c r="A9207" s="1"/>
    </row>
    <row r="9208" spans="1:1" x14ac:dyDescent="0.25">
      <c r="A9208" s="1"/>
    </row>
    <row r="9209" spans="1:1" x14ac:dyDescent="0.25">
      <c r="A9209" s="1"/>
    </row>
    <row r="9210" spans="1:1" x14ac:dyDescent="0.25">
      <c r="A9210" s="1"/>
    </row>
    <row r="9211" spans="1:1" x14ac:dyDescent="0.25">
      <c r="A9211" s="1"/>
    </row>
    <row r="9212" spans="1:1" x14ac:dyDescent="0.25">
      <c r="A9212" s="1"/>
    </row>
    <row r="9213" spans="1:1" x14ac:dyDescent="0.25">
      <c r="A9213" s="1"/>
    </row>
    <row r="9214" spans="1:1" x14ac:dyDescent="0.25">
      <c r="A9214" s="1"/>
    </row>
    <row r="9215" spans="1:1" x14ac:dyDescent="0.25">
      <c r="A9215" s="1"/>
    </row>
    <row r="9216" spans="1:1" x14ac:dyDescent="0.25">
      <c r="A9216" s="1"/>
    </row>
    <row r="9217" spans="1:1" x14ac:dyDescent="0.25">
      <c r="A9217" s="1"/>
    </row>
    <row r="9218" spans="1:1" x14ac:dyDescent="0.25">
      <c r="A9218" s="1"/>
    </row>
    <row r="9219" spans="1:1" x14ac:dyDescent="0.25">
      <c r="A9219" s="1"/>
    </row>
    <row r="9220" spans="1:1" x14ac:dyDescent="0.25">
      <c r="A9220" s="1"/>
    </row>
    <row r="9221" spans="1:1" x14ac:dyDescent="0.25">
      <c r="A9221" s="1"/>
    </row>
    <row r="9222" spans="1:1" x14ac:dyDescent="0.25">
      <c r="A9222" s="1"/>
    </row>
    <row r="9223" spans="1:1" x14ac:dyDescent="0.25">
      <c r="A9223" s="1"/>
    </row>
    <row r="9224" spans="1:1" x14ac:dyDescent="0.25">
      <c r="A9224" s="1"/>
    </row>
    <row r="9225" spans="1:1" x14ac:dyDescent="0.25">
      <c r="A9225" s="1"/>
    </row>
    <row r="9226" spans="1:1" x14ac:dyDescent="0.25">
      <c r="A9226" s="1"/>
    </row>
    <row r="9227" spans="1:1" x14ac:dyDescent="0.25">
      <c r="A9227" s="1"/>
    </row>
    <row r="9228" spans="1:1" x14ac:dyDescent="0.25">
      <c r="A9228" s="1"/>
    </row>
    <row r="9229" spans="1:1" x14ac:dyDescent="0.25">
      <c r="A9229" s="1"/>
    </row>
    <row r="9230" spans="1:1" x14ac:dyDescent="0.25">
      <c r="A9230" s="1"/>
    </row>
    <row r="9231" spans="1:1" x14ac:dyDescent="0.25">
      <c r="A9231" s="1"/>
    </row>
    <row r="9232" spans="1:1" x14ac:dyDescent="0.25">
      <c r="A9232" s="1"/>
    </row>
    <row r="9233" spans="1:1" x14ac:dyDescent="0.25">
      <c r="A9233" s="1"/>
    </row>
    <row r="9234" spans="1:1" x14ac:dyDescent="0.25">
      <c r="A9234" s="1"/>
    </row>
    <row r="9235" spans="1:1" x14ac:dyDescent="0.25">
      <c r="A9235" s="1"/>
    </row>
    <row r="9236" spans="1:1" x14ac:dyDescent="0.25">
      <c r="A9236" s="1"/>
    </row>
    <row r="9237" spans="1:1" x14ac:dyDescent="0.25">
      <c r="A9237" s="1"/>
    </row>
    <row r="9238" spans="1:1" x14ac:dyDescent="0.25">
      <c r="A9238" s="1"/>
    </row>
    <row r="9239" spans="1:1" x14ac:dyDescent="0.25">
      <c r="A9239" s="1"/>
    </row>
    <row r="9240" spans="1:1" x14ac:dyDescent="0.25">
      <c r="A9240" s="1"/>
    </row>
    <row r="9241" spans="1:1" x14ac:dyDescent="0.25">
      <c r="A9241" s="1"/>
    </row>
    <row r="9242" spans="1:1" x14ac:dyDescent="0.25">
      <c r="A9242" s="1"/>
    </row>
    <row r="9243" spans="1:1" x14ac:dyDescent="0.25">
      <c r="A9243" s="1"/>
    </row>
    <row r="9244" spans="1:1" x14ac:dyDescent="0.25">
      <c r="A9244" s="1"/>
    </row>
    <row r="9245" spans="1:1" x14ac:dyDescent="0.25">
      <c r="A9245" s="1"/>
    </row>
    <row r="9246" spans="1:1" x14ac:dyDescent="0.25">
      <c r="A9246" s="1"/>
    </row>
    <row r="9247" spans="1:1" x14ac:dyDescent="0.25">
      <c r="A9247" s="1"/>
    </row>
    <row r="9248" spans="1:1" x14ac:dyDescent="0.25">
      <c r="A9248" s="1"/>
    </row>
    <row r="9249" spans="1:1" x14ac:dyDescent="0.25">
      <c r="A9249" s="1"/>
    </row>
    <row r="9250" spans="1:1" x14ac:dyDescent="0.25">
      <c r="A9250" s="1"/>
    </row>
    <row r="9251" spans="1:1" x14ac:dyDescent="0.25">
      <c r="A9251" s="1"/>
    </row>
    <row r="9252" spans="1:1" x14ac:dyDescent="0.25">
      <c r="A9252" s="1"/>
    </row>
    <row r="9253" spans="1:1" x14ac:dyDescent="0.25">
      <c r="A9253" s="1"/>
    </row>
    <row r="9254" spans="1:1" x14ac:dyDescent="0.25">
      <c r="A9254" s="1"/>
    </row>
    <row r="9255" spans="1:1" x14ac:dyDescent="0.25">
      <c r="A9255" s="1"/>
    </row>
    <row r="9256" spans="1:1" x14ac:dyDescent="0.25">
      <c r="A9256" s="1"/>
    </row>
    <row r="9257" spans="1:1" x14ac:dyDescent="0.25">
      <c r="A9257" s="1"/>
    </row>
    <row r="9258" spans="1:1" x14ac:dyDescent="0.25">
      <c r="A9258" s="1"/>
    </row>
    <row r="9259" spans="1:1" x14ac:dyDescent="0.25">
      <c r="A9259" s="1"/>
    </row>
    <row r="9260" spans="1:1" x14ac:dyDescent="0.25">
      <c r="A9260" s="1"/>
    </row>
    <row r="9261" spans="1:1" x14ac:dyDescent="0.25">
      <c r="A9261" s="1"/>
    </row>
    <row r="9262" spans="1:1" x14ac:dyDescent="0.25">
      <c r="A9262" s="1"/>
    </row>
    <row r="9263" spans="1:1" x14ac:dyDescent="0.25">
      <c r="A9263" s="1"/>
    </row>
    <row r="9264" spans="1:1" x14ac:dyDescent="0.25">
      <c r="A9264" s="1"/>
    </row>
    <row r="9265" spans="1:1" x14ac:dyDescent="0.25">
      <c r="A9265" s="1"/>
    </row>
    <row r="9266" spans="1:1" x14ac:dyDescent="0.25">
      <c r="A9266" s="1"/>
    </row>
    <row r="9267" spans="1:1" x14ac:dyDescent="0.25">
      <c r="A9267" s="1"/>
    </row>
    <row r="9268" spans="1:1" x14ac:dyDescent="0.25">
      <c r="A9268" s="1"/>
    </row>
    <row r="9269" spans="1:1" x14ac:dyDescent="0.25">
      <c r="A9269" s="1"/>
    </row>
    <row r="9270" spans="1:1" x14ac:dyDescent="0.25">
      <c r="A9270" s="1"/>
    </row>
    <row r="9271" spans="1:1" x14ac:dyDescent="0.25">
      <c r="A9271" s="1"/>
    </row>
    <row r="9272" spans="1:1" x14ac:dyDescent="0.25">
      <c r="A9272" s="1"/>
    </row>
    <row r="9273" spans="1:1" x14ac:dyDescent="0.25">
      <c r="A9273" s="1"/>
    </row>
    <row r="9274" spans="1:1" x14ac:dyDescent="0.25">
      <c r="A9274" s="1"/>
    </row>
    <row r="9275" spans="1:1" x14ac:dyDescent="0.25">
      <c r="A9275" s="1"/>
    </row>
    <row r="9276" spans="1:1" x14ac:dyDescent="0.25">
      <c r="A9276" s="1"/>
    </row>
    <row r="9277" spans="1:1" x14ac:dyDescent="0.25">
      <c r="A9277" s="1"/>
    </row>
    <row r="9278" spans="1:1" x14ac:dyDescent="0.25">
      <c r="A9278" s="1"/>
    </row>
    <row r="9279" spans="1:1" x14ac:dyDescent="0.25">
      <c r="A9279" s="1"/>
    </row>
    <row r="9280" spans="1:1" x14ac:dyDescent="0.25">
      <c r="A9280" s="1"/>
    </row>
    <row r="9281" spans="1:1" x14ac:dyDescent="0.25">
      <c r="A9281" s="1"/>
    </row>
    <row r="9282" spans="1:1" x14ac:dyDescent="0.25">
      <c r="A9282" s="1"/>
    </row>
    <row r="9283" spans="1:1" x14ac:dyDescent="0.25">
      <c r="A9283" s="1"/>
    </row>
    <row r="9284" spans="1:1" x14ac:dyDescent="0.25">
      <c r="A9284" s="1"/>
    </row>
    <row r="9285" spans="1:1" x14ac:dyDescent="0.25">
      <c r="A9285" s="1"/>
    </row>
    <row r="9286" spans="1:1" x14ac:dyDescent="0.25">
      <c r="A9286" s="1"/>
    </row>
    <row r="9287" spans="1:1" x14ac:dyDescent="0.25">
      <c r="A9287" s="1"/>
    </row>
    <row r="9288" spans="1:1" x14ac:dyDescent="0.25">
      <c r="A9288" s="1"/>
    </row>
    <row r="9289" spans="1:1" x14ac:dyDescent="0.25">
      <c r="A9289" s="1"/>
    </row>
    <row r="9290" spans="1:1" x14ac:dyDescent="0.25">
      <c r="A9290" s="1"/>
    </row>
    <row r="9291" spans="1:1" x14ac:dyDescent="0.25">
      <c r="A9291" s="1"/>
    </row>
    <row r="9292" spans="1:1" x14ac:dyDescent="0.25">
      <c r="A9292" s="1"/>
    </row>
    <row r="9293" spans="1:1" x14ac:dyDescent="0.25">
      <c r="A9293" s="1"/>
    </row>
    <row r="9294" spans="1:1" x14ac:dyDescent="0.25">
      <c r="A9294" s="1"/>
    </row>
    <row r="9295" spans="1:1" x14ac:dyDescent="0.25">
      <c r="A9295" s="1"/>
    </row>
    <row r="9296" spans="1:1" x14ac:dyDescent="0.25">
      <c r="A9296" s="1"/>
    </row>
    <row r="9297" spans="1:1" x14ac:dyDescent="0.25">
      <c r="A9297" s="1"/>
    </row>
    <row r="9298" spans="1:1" x14ac:dyDescent="0.25">
      <c r="A9298" s="1"/>
    </row>
    <row r="9299" spans="1:1" x14ac:dyDescent="0.25">
      <c r="A9299" s="1"/>
    </row>
    <row r="9300" spans="1:1" x14ac:dyDescent="0.25">
      <c r="A9300" s="1"/>
    </row>
    <row r="9301" spans="1:1" x14ac:dyDescent="0.25">
      <c r="A9301" s="1"/>
    </row>
    <row r="9302" spans="1:1" x14ac:dyDescent="0.25">
      <c r="A9302" s="1"/>
    </row>
    <row r="9303" spans="1:1" x14ac:dyDescent="0.25">
      <c r="A9303" s="1"/>
    </row>
    <row r="9304" spans="1:1" x14ac:dyDescent="0.25">
      <c r="A9304" s="1"/>
    </row>
    <row r="9305" spans="1:1" x14ac:dyDescent="0.25">
      <c r="A9305" s="1"/>
    </row>
    <row r="9306" spans="1:1" x14ac:dyDescent="0.25">
      <c r="A9306" s="1"/>
    </row>
    <row r="9307" spans="1:1" x14ac:dyDescent="0.25">
      <c r="A9307" s="1"/>
    </row>
    <row r="9308" spans="1:1" x14ac:dyDescent="0.25">
      <c r="A9308" s="1"/>
    </row>
    <row r="9309" spans="1:1" x14ac:dyDescent="0.25">
      <c r="A9309" s="1"/>
    </row>
    <row r="9310" spans="1:1" x14ac:dyDescent="0.25">
      <c r="A9310" s="1"/>
    </row>
    <row r="9311" spans="1:1" x14ac:dyDescent="0.25">
      <c r="A9311" s="1"/>
    </row>
    <row r="9312" spans="1:1" x14ac:dyDescent="0.25">
      <c r="A9312" s="1"/>
    </row>
    <row r="9313" spans="1:1" x14ac:dyDescent="0.25">
      <c r="A9313" s="1"/>
    </row>
    <row r="9314" spans="1:1" x14ac:dyDescent="0.25">
      <c r="A9314" s="1"/>
    </row>
    <row r="9315" spans="1:1" x14ac:dyDescent="0.25">
      <c r="A9315" s="1"/>
    </row>
    <row r="9316" spans="1:1" x14ac:dyDescent="0.25">
      <c r="A9316" s="1"/>
    </row>
    <row r="9317" spans="1:1" x14ac:dyDescent="0.25">
      <c r="A9317" s="1"/>
    </row>
    <row r="9318" spans="1:1" x14ac:dyDescent="0.25">
      <c r="A9318" s="1"/>
    </row>
    <row r="9319" spans="1:1" x14ac:dyDescent="0.25">
      <c r="A9319" s="1"/>
    </row>
    <row r="9320" spans="1:1" x14ac:dyDescent="0.25">
      <c r="A9320" s="1"/>
    </row>
    <row r="9321" spans="1:1" x14ac:dyDescent="0.25">
      <c r="A9321" s="1"/>
    </row>
    <row r="9322" spans="1:1" x14ac:dyDescent="0.25">
      <c r="A9322" s="1"/>
    </row>
    <row r="9323" spans="1:1" x14ac:dyDescent="0.25">
      <c r="A9323" s="1"/>
    </row>
    <row r="9324" spans="1:1" x14ac:dyDescent="0.25">
      <c r="A9324" s="1"/>
    </row>
    <row r="9325" spans="1:1" x14ac:dyDescent="0.25">
      <c r="A9325" s="1"/>
    </row>
    <row r="9326" spans="1:1" x14ac:dyDescent="0.25">
      <c r="A9326" s="1"/>
    </row>
    <row r="9327" spans="1:1" x14ac:dyDescent="0.25">
      <c r="A9327" s="1"/>
    </row>
    <row r="9328" spans="1:1" x14ac:dyDescent="0.25">
      <c r="A9328" s="1"/>
    </row>
    <row r="9329" spans="1:1" x14ac:dyDescent="0.25">
      <c r="A9329" s="1"/>
    </row>
    <row r="9330" spans="1:1" x14ac:dyDescent="0.25">
      <c r="A9330" s="1"/>
    </row>
    <row r="9331" spans="1:1" x14ac:dyDescent="0.25">
      <c r="A9331" s="1"/>
    </row>
    <row r="9332" spans="1:1" x14ac:dyDescent="0.25">
      <c r="A9332" s="1"/>
    </row>
    <row r="9333" spans="1:1" x14ac:dyDescent="0.25">
      <c r="A9333" s="1"/>
    </row>
    <row r="9334" spans="1:1" x14ac:dyDescent="0.25">
      <c r="A9334" s="1"/>
    </row>
    <row r="9335" spans="1:1" x14ac:dyDescent="0.25">
      <c r="A9335" s="1"/>
    </row>
    <row r="9336" spans="1:1" x14ac:dyDescent="0.25">
      <c r="A9336" s="1"/>
    </row>
    <row r="9337" spans="1:1" x14ac:dyDescent="0.25">
      <c r="A9337" s="1"/>
    </row>
    <row r="9338" spans="1:1" x14ac:dyDescent="0.25">
      <c r="A9338" s="1"/>
    </row>
    <row r="9339" spans="1:1" x14ac:dyDescent="0.25">
      <c r="A9339" s="1"/>
    </row>
    <row r="9340" spans="1:1" x14ac:dyDescent="0.25">
      <c r="A9340" s="1"/>
    </row>
    <row r="9341" spans="1:1" x14ac:dyDescent="0.25">
      <c r="A9341" s="1"/>
    </row>
    <row r="9342" spans="1:1" x14ac:dyDescent="0.25">
      <c r="A9342" s="1"/>
    </row>
    <row r="9343" spans="1:1" x14ac:dyDescent="0.25">
      <c r="A9343" s="1"/>
    </row>
    <row r="9344" spans="1:1" x14ac:dyDescent="0.25">
      <c r="A9344" s="1"/>
    </row>
    <row r="9345" spans="1:1" x14ac:dyDescent="0.25">
      <c r="A9345" s="1"/>
    </row>
    <row r="9346" spans="1:1" x14ac:dyDescent="0.25">
      <c r="A9346" s="1"/>
    </row>
    <row r="9347" spans="1:1" x14ac:dyDescent="0.25">
      <c r="A9347" s="1"/>
    </row>
    <row r="9348" spans="1:1" x14ac:dyDescent="0.25">
      <c r="A9348" s="1"/>
    </row>
    <row r="9349" spans="1:1" x14ac:dyDescent="0.25">
      <c r="A9349" s="1"/>
    </row>
    <row r="9350" spans="1:1" x14ac:dyDescent="0.25">
      <c r="A9350" s="1"/>
    </row>
    <row r="9351" spans="1:1" x14ac:dyDescent="0.25">
      <c r="A9351" s="1"/>
    </row>
    <row r="9352" spans="1:1" x14ac:dyDescent="0.25">
      <c r="A9352" s="1"/>
    </row>
    <row r="9353" spans="1:1" x14ac:dyDescent="0.25">
      <c r="A9353" s="1"/>
    </row>
    <row r="9354" spans="1:1" x14ac:dyDescent="0.25">
      <c r="A9354" s="1"/>
    </row>
    <row r="9355" spans="1:1" x14ac:dyDescent="0.25">
      <c r="A9355" s="1"/>
    </row>
    <row r="9356" spans="1:1" x14ac:dyDescent="0.25">
      <c r="A9356" s="1"/>
    </row>
    <row r="9357" spans="1:1" x14ac:dyDescent="0.25">
      <c r="A9357" s="1"/>
    </row>
    <row r="9358" spans="1:1" x14ac:dyDescent="0.25">
      <c r="A9358" s="1"/>
    </row>
    <row r="9359" spans="1:1" x14ac:dyDescent="0.25">
      <c r="A9359" s="1"/>
    </row>
    <row r="9360" spans="1:1" x14ac:dyDescent="0.25">
      <c r="A9360" s="1"/>
    </row>
    <row r="9361" spans="1:1" x14ac:dyDescent="0.25">
      <c r="A9361" s="1"/>
    </row>
    <row r="9362" spans="1:1" x14ac:dyDescent="0.25">
      <c r="A9362" s="1"/>
    </row>
    <row r="9363" spans="1:1" x14ac:dyDescent="0.25">
      <c r="A9363" s="1"/>
    </row>
    <row r="9364" spans="1:1" x14ac:dyDescent="0.25">
      <c r="A9364" s="1"/>
    </row>
    <row r="9365" spans="1:1" x14ac:dyDescent="0.25">
      <c r="A9365" s="1"/>
    </row>
    <row r="9366" spans="1:1" x14ac:dyDescent="0.25">
      <c r="A9366" s="1"/>
    </row>
    <row r="9367" spans="1:1" x14ac:dyDescent="0.25">
      <c r="A9367" s="1"/>
    </row>
    <row r="9368" spans="1:1" x14ac:dyDescent="0.25">
      <c r="A9368" s="1"/>
    </row>
    <row r="9369" spans="1:1" x14ac:dyDescent="0.25">
      <c r="A9369" s="1"/>
    </row>
    <row r="9370" spans="1:1" x14ac:dyDescent="0.25">
      <c r="A9370" s="1"/>
    </row>
    <row r="9371" spans="1:1" x14ac:dyDescent="0.25">
      <c r="A9371" s="1"/>
    </row>
    <row r="9372" spans="1:1" x14ac:dyDescent="0.25">
      <c r="A9372" s="1"/>
    </row>
    <row r="9373" spans="1:1" x14ac:dyDescent="0.25">
      <c r="A9373" s="1"/>
    </row>
    <row r="9374" spans="1:1" x14ac:dyDescent="0.25">
      <c r="A9374" s="1"/>
    </row>
    <row r="9375" spans="1:1" x14ac:dyDescent="0.25">
      <c r="A9375" s="1"/>
    </row>
    <row r="9376" spans="1:1" x14ac:dyDescent="0.25">
      <c r="A9376" s="1"/>
    </row>
    <row r="9377" spans="1:1" x14ac:dyDescent="0.25">
      <c r="A9377" s="1"/>
    </row>
    <row r="9378" spans="1:1" x14ac:dyDescent="0.25">
      <c r="A9378" s="1"/>
    </row>
    <row r="9379" spans="1:1" x14ac:dyDescent="0.25">
      <c r="A9379" s="1"/>
    </row>
    <row r="9380" spans="1:1" x14ac:dyDescent="0.25">
      <c r="A9380" s="1"/>
    </row>
    <row r="9381" spans="1:1" x14ac:dyDescent="0.25">
      <c r="A9381" s="1"/>
    </row>
    <row r="9382" spans="1:1" x14ac:dyDescent="0.25">
      <c r="A9382" s="1"/>
    </row>
    <row r="9383" spans="1:1" x14ac:dyDescent="0.25">
      <c r="A9383" s="1"/>
    </row>
    <row r="9384" spans="1:1" x14ac:dyDescent="0.25">
      <c r="A9384" s="1"/>
    </row>
    <row r="9385" spans="1:1" x14ac:dyDescent="0.25">
      <c r="A9385" s="1"/>
    </row>
    <row r="9386" spans="1:1" x14ac:dyDescent="0.25">
      <c r="A9386" s="1"/>
    </row>
    <row r="9387" spans="1:1" x14ac:dyDescent="0.25">
      <c r="A9387" s="1"/>
    </row>
    <row r="9388" spans="1:1" x14ac:dyDescent="0.25">
      <c r="A9388" s="1"/>
    </row>
    <row r="9389" spans="1:1" x14ac:dyDescent="0.25">
      <c r="A9389" s="1"/>
    </row>
    <row r="9390" spans="1:1" x14ac:dyDescent="0.25">
      <c r="A9390" s="1"/>
    </row>
    <row r="9391" spans="1:1" x14ac:dyDescent="0.25">
      <c r="A9391" s="1"/>
    </row>
    <row r="9392" spans="1:1" x14ac:dyDescent="0.25">
      <c r="A9392" s="1"/>
    </row>
    <row r="9393" spans="1:1" x14ac:dyDescent="0.25">
      <c r="A9393" s="1"/>
    </row>
    <row r="9394" spans="1:1" x14ac:dyDescent="0.25">
      <c r="A9394" s="1"/>
    </row>
    <row r="9395" spans="1:1" x14ac:dyDescent="0.25">
      <c r="A9395" s="1"/>
    </row>
    <row r="9396" spans="1:1" x14ac:dyDescent="0.25">
      <c r="A9396" s="1"/>
    </row>
    <row r="9397" spans="1:1" x14ac:dyDescent="0.25">
      <c r="A9397" s="1"/>
    </row>
    <row r="9398" spans="1:1" x14ac:dyDescent="0.25">
      <c r="A9398" s="1"/>
    </row>
    <row r="9399" spans="1:1" x14ac:dyDescent="0.25">
      <c r="A9399" s="1"/>
    </row>
    <row r="9400" spans="1:1" x14ac:dyDescent="0.25">
      <c r="A9400" s="1"/>
    </row>
    <row r="9401" spans="1:1" x14ac:dyDescent="0.25">
      <c r="A9401" s="1"/>
    </row>
    <row r="9402" spans="1:1" x14ac:dyDescent="0.25">
      <c r="A9402" s="1"/>
    </row>
    <row r="9403" spans="1:1" x14ac:dyDescent="0.25">
      <c r="A9403" s="1"/>
    </row>
    <row r="9404" spans="1:1" x14ac:dyDescent="0.25">
      <c r="A9404" s="1"/>
    </row>
    <row r="9405" spans="1:1" x14ac:dyDescent="0.25">
      <c r="A9405" s="1"/>
    </row>
    <row r="9406" spans="1:1" x14ac:dyDescent="0.25">
      <c r="A9406" s="1"/>
    </row>
    <row r="9407" spans="1:1" x14ac:dyDescent="0.25">
      <c r="A9407" s="1"/>
    </row>
    <row r="9408" spans="1:1" x14ac:dyDescent="0.25">
      <c r="A9408" s="1"/>
    </row>
    <row r="9409" spans="1:1" x14ac:dyDescent="0.25">
      <c r="A9409" s="1"/>
    </row>
    <row r="9410" spans="1:1" x14ac:dyDescent="0.25">
      <c r="A9410" s="1"/>
    </row>
    <row r="9411" spans="1:1" x14ac:dyDescent="0.25">
      <c r="A9411" s="1"/>
    </row>
    <row r="9412" spans="1:1" x14ac:dyDescent="0.25">
      <c r="A9412" s="1"/>
    </row>
    <row r="9413" spans="1:1" x14ac:dyDescent="0.25">
      <c r="A9413" s="1"/>
    </row>
    <row r="9414" spans="1:1" x14ac:dyDescent="0.25">
      <c r="A9414" s="1"/>
    </row>
    <row r="9415" spans="1:1" x14ac:dyDescent="0.25">
      <c r="A9415" s="1"/>
    </row>
    <row r="9416" spans="1:1" x14ac:dyDescent="0.25">
      <c r="A9416" s="1"/>
    </row>
    <row r="9417" spans="1:1" x14ac:dyDescent="0.25">
      <c r="A9417" s="1"/>
    </row>
    <row r="9418" spans="1:1" x14ac:dyDescent="0.25">
      <c r="A9418" s="1"/>
    </row>
    <row r="9419" spans="1:1" x14ac:dyDescent="0.25">
      <c r="A9419" s="1"/>
    </row>
    <row r="9420" spans="1:1" x14ac:dyDescent="0.25">
      <c r="A9420" s="1"/>
    </row>
    <row r="9421" spans="1:1" x14ac:dyDescent="0.25">
      <c r="A9421" s="1"/>
    </row>
    <row r="9422" spans="1:1" x14ac:dyDescent="0.25">
      <c r="A9422" s="1"/>
    </row>
    <row r="9423" spans="1:1" x14ac:dyDescent="0.25">
      <c r="A9423" s="1"/>
    </row>
    <row r="9424" spans="1:1" x14ac:dyDescent="0.25">
      <c r="A9424" s="1"/>
    </row>
    <row r="9425" spans="1:1" x14ac:dyDescent="0.25">
      <c r="A9425" s="1"/>
    </row>
    <row r="9426" spans="1:1" x14ac:dyDescent="0.25">
      <c r="A9426" s="1"/>
    </row>
    <row r="9427" spans="1:1" x14ac:dyDescent="0.25">
      <c r="A9427" s="1"/>
    </row>
    <row r="9428" spans="1:1" x14ac:dyDescent="0.25">
      <c r="A9428" s="1"/>
    </row>
    <row r="9429" spans="1:1" x14ac:dyDescent="0.25">
      <c r="A9429" s="1"/>
    </row>
    <row r="9430" spans="1:1" x14ac:dyDescent="0.25">
      <c r="A9430" s="1"/>
    </row>
    <row r="9431" spans="1:1" x14ac:dyDescent="0.25">
      <c r="A9431" s="1"/>
    </row>
    <row r="9432" spans="1:1" x14ac:dyDescent="0.25">
      <c r="A9432" s="1"/>
    </row>
    <row r="9433" spans="1:1" x14ac:dyDescent="0.25">
      <c r="A9433" s="1"/>
    </row>
    <row r="9434" spans="1:1" x14ac:dyDescent="0.25">
      <c r="A9434" s="1"/>
    </row>
    <row r="9435" spans="1:1" x14ac:dyDescent="0.25">
      <c r="A9435" s="1"/>
    </row>
    <row r="9436" spans="1:1" x14ac:dyDescent="0.25">
      <c r="A9436" s="1"/>
    </row>
    <row r="9437" spans="1:1" x14ac:dyDescent="0.25">
      <c r="A9437" s="1"/>
    </row>
    <row r="9438" spans="1:1" x14ac:dyDescent="0.25">
      <c r="A9438" s="1"/>
    </row>
    <row r="9439" spans="1:1" x14ac:dyDescent="0.25">
      <c r="A9439" s="1"/>
    </row>
    <row r="9440" spans="1:1" x14ac:dyDescent="0.25">
      <c r="A9440" s="1"/>
    </row>
    <row r="9441" spans="1:1" x14ac:dyDescent="0.25">
      <c r="A9441" s="1"/>
    </row>
    <row r="9442" spans="1:1" x14ac:dyDescent="0.25">
      <c r="A9442" s="1"/>
    </row>
    <row r="9443" spans="1:1" x14ac:dyDescent="0.25">
      <c r="A9443" s="1"/>
    </row>
    <row r="9444" spans="1:1" x14ac:dyDescent="0.25">
      <c r="A9444" s="1"/>
    </row>
    <row r="9445" spans="1:1" x14ac:dyDescent="0.25">
      <c r="A9445" s="1"/>
    </row>
    <row r="9446" spans="1:1" x14ac:dyDescent="0.25">
      <c r="A9446" s="1"/>
    </row>
    <row r="9447" spans="1:1" x14ac:dyDescent="0.25">
      <c r="A9447" s="1"/>
    </row>
    <row r="9448" spans="1:1" x14ac:dyDescent="0.25">
      <c r="A9448" s="1"/>
    </row>
    <row r="9449" spans="1:1" x14ac:dyDescent="0.25">
      <c r="A9449" s="1"/>
    </row>
    <row r="9450" spans="1:1" x14ac:dyDescent="0.25">
      <c r="A9450" s="1"/>
    </row>
    <row r="9451" spans="1:1" x14ac:dyDescent="0.25">
      <c r="A9451" s="1"/>
    </row>
    <row r="9452" spans="1:1" x14ac:dyDescent="0.25">
      <c r="A9452" s="1"/>
    </row>
    <row r="9453" spans="1:1" x14ac:dyDescent="0.25">
      <c r="A9453" s="1"/>
    </row>
    <row r="9454" spans="1:1" x14ac:dyDescent="0.25">
      <c r="A9454" s="1"/>
    </row>
    <row r="9455" spans="1:1" x14ac:dyDescent="0.25">
      <c r="A9455" s="1"/>
    </row>
    <row r="9456" spans="1:1" x14ac:dyDescent="0.25">
      <c r="A9456" s="1"/>
    </row>
    <row r="9457" spans="1:1" x14ac:dyDescent="0.25">
      <c r="A9457" s="1"/>
    </row>
    <row r="9458" spans="1:1" x14ac:dyDescent="0.25">
      <c r="A9458" s="1"/>
    </row>
    <row r="9459" spans="1:1" x14ac:dyDescent="0.25">
      <c r="A9459" s="1"/>
    </row>
    <row r="9460" spans="1:1" x14ac:dyDescent="0.25">
      <c r="A9460" s="1"/>
    </row>
    <row r="9461" spans="1:1" x14ac:dyDescent="0.25">
      <c r="A9461" s="1"/>
    </row>
    <row r="9462" spans="1:1" x14ac:dyDescent="0.25">
      <c r="A9462" s="1"/>
    </row>
    <row r="9463" spans="1:1" x14ac:dyDescent="0.25">
      <c r="A9463" s="1"/>
    </row>
    <row r="9464" spans="1:1" x14ac:dyDescent="0.25">
      <c r="A9464" s="1"/>
    </row>
    <row r="9465" spans="1:1" x14ac:dyDescent="0.25">
      <c r="A9465" s="1"/>
    </row>
    <row r="9466" spans="1:1" x14ac:dyDescent="0.25">
      <c r="A9466" s="1"/>
    </row>
    <row r="9467" spans="1:1" x14ac:dyDescent="0.25">
      <c r="A9467" s="1"/>
    </row>
    <row r="9468" spans="1:1" x14ac:dyDescent="0.25">
      <c r="A9468" s="1"/>
    </row>
    <row r="9469" spans="1:1" x14ac:dyDescent="0.25">
      <c r="A9469" s="1"/>
    </row>
    <row r="9470" spans="1:1" x14ac:dyDescent="0.25">
      <c r="A9470" s="1"/>
    </row>
    <row r="9471" spans="1:1" x14ac:dyDescent="0.25">
      <c r="A9471" s="1"/>
    </row>
    <row r="9472" spans="1:1" x14ac:dyDescent="0.25">
      <c r="A9472" s="1"/>
    </row>
    <row r="9473" spans="1:1" x14ac:dyDescent="0.25">
      <c r="A9473" s="1"/>
    </row>
    <row r="9474" spans="1:1" x14ac:dyDescent="0.25">
      <c r="A9474" s="1"/>
    </row>
    <row r="9475" spans="1:1" x14ac:dyDescent="0.25">
      <c r="A9475" s="1"/>
    </row>
    <row r="9476" spans="1:1" x14ac:dyDescent="0.25">
      <c r="A9476" s="1"/>
    </row>
    <row r="9477" spans="1:1" x14ac:dyDescent="0.25">
      <c r="A9477" s="1"/>
    </row>
    <row r="9478" spans="1:1" x14ac:dyDescent="0.25">
      <c r="A9478" s="1"/>
    </row>
    <row r="9479" spans="1:1" x14ac:dyDescent="0.25">
      <c r="A9479" s="1"/>
    </row>
    <row r="9480" spans="1:1" x14ac:dyDescent="0.25">
      <c r="A9480" s="1"/>
    </row>
    <row r="9481" spans="1:1" x14ac:dyDescent="0.25">
      <c r="A9481" s="1"/>
    </row>
    <row r="9482" spans="1:1" x14ac:dyDescent="0.25">
      <c r="A9482" s="1"/>
    </row>
    <row r="9483" spans="1:1" x14ac:dyDescent="0.25">
      <c r="A9483" s="1"/>
    </row>
    <row r="9484" spans="1:1" x14ac:dyDescent="0.25">
      <c r="A9484" s="1"/>
    </row>
    <row r="9485" spans="1:1" x14ac:dyDescent="0.25">
      <c r="A9485" s="1"/>
    </row>
    <row r="9486" spans="1:1" x14ac:dyDescent="0.25">
      <c r="A9486" s="1"/>
    </row>
    <row r="9487" spans="1:1" x14ac:dyDescent="0.25">
      <c r="A9487" s="1"/>
    </row>
    <row r="9488" spans="1:1" x14ac:dyDescent="0.25">
      <c r="A9488" s="1"/>
    </row>
    <row r="9489" spans="1:1" x14ac:dyDescent="0.25">
      <c r="A9489" s="1"/>
    </row>
    <row r="9490" spans="1:1" x14ac:dyDescent="0.25">
      <c r="A9490" s="1"/>
    </row>
    <row r="9491" spans="1:1" x14ac:dyDescent="0.25">
      <c r="A9491" s="1"/>
    </row>
    <row r="9492" spans="1:1" x14ac:dyDescent="0.25">
      <c r="A9492" s="1"/>
    </row>
    <row r="9493" spans="1:1" x14ac:dyDescent="0.25">
      <c r="A9493" s="1"/>
    </row>
    <row r="9494" spans="1:1" x14ac:dyDescent="0.25">
      <c r="A9494" s="1"/>
    </row>
    <row r="9495" spans="1:1" x14ac:dyDescent="0.25">
      <c r="A9495" s="1"/>
    </row>
    <row r="9496" spans="1:1" x14ac:dyDescent="0.25">
      <c r="A9496" s="1"/>
    </row>
    <row r="9497" spans="1:1" x14ac:dyDescent="0.25">
      <c r="A9497" s="1"/>
    </row>
    <row r="9498" spans="1:1" x14ac:dyDescent="0.25">
      <c r="A9498" s="1"/>
    </row>
    <row r="9499" spans="1:1" x14ac:dyDescent="0.25">
      <c r="A9499" s="1"/>
    </row>
    <row r="9500" spans="1:1" x14ac:dyDescent="0.25">
      <c r="A9500" s="1"/>
    </row>
    <row r="9501" spans="1:1" x14ac:dyDescent="0.25">
      <c r="A9501" s="1"/>
    </row>
    <row r="9502" spans="1:1" x14ac:dyDescent="0.25">
      <c r="A9502" s="1"/>
    </row>
    <row r="9503" spans="1:1" x14ac:dyDescent="0.25">
      <c r="A9503" s="1"/>
    </row>
    <row r="9504" spans="1:1" x14ac:dyDescent="0.25">
      <c r="A9504" s="1"/>
    </row>
    <row r="9505" spans="1:1" x14ac:dyDescent="0.25">
      <c r="A9505" s="1"/>
    </row>
    <row r="9506" spans="1:1" x14ac:dyDescent="0.25">
      <c r="A9506" s="1"/>
    </row>
    <row r="9507" spans="1:1" x14ac:dyDescent="0.25">
      <c r="A9507" s="1"/>
    </row>
    <row r="9508" spans="1:1" x14ac:dyDescent="0.25">
      <c r="A9508" s="1"/>
    </row>
    <row r="9509" spans="1:1" x14ac:dyDescent="0.25">
      <c r="A9509" s="1"/>
    </row>
    <row r="9510" spans="1:1" x14ac:dyDescent="0.25">
      <c r="A9510" s="1"/>
    </row>
    <row r="9511" spans="1:1" x14ac:dyDescent="0.25">
      <c r="A9511" s="1"/>
    </row>
    <row r="9512" spans="1:1" x14ac:dyDescent="0.25">
      <c r="A9512" s="1"/>
    </row>
    <row r="9513" spans="1:1" x14ac:dyDescent="0.25">
      <c r="A9513" s="1"/>
    </row>
    <row r="9514" spans="1:1" x14ac:dyDescent="0.25">
      <c r="A9514" s="1"/>
    </row>
    <row r="9515" spans="1:1" x14ac:dyDescent="0.25">
      <c r="A9515" s="1"/>
    </row>
    <row r="9516" spans="1:1" x14ac:dyDescent="0.25">
      <c r="A9516" s="1"/>
    </row>
    <row r="9517" spans="1:1" x14ac:dyDescent="0.25">
      <c r="A9517" s="1"/>
    </row>
    <row r="9518" spans="1:1" x14ac:dyDescent="0.25">
      <c r="A9518" s="1"/>
    </row>
    <row r="9519" spans="1:1" x14ac:dyDescent="0.25">
      <c r="A9519" s="1"/>
    </row>
    <row r="9520" spans="1:1" x14ac:dyDescent="0.25">
      <c r="A9520" s="1"/>
    </row>
    <row r="9521" spans="1:1" x14ac:dyDescent="0.25">
      <c r="A9521" s="1"/>
    </row>
    <row r="9522" spans="1:1" x14ac:dyDescent="0.25">
      <c r="A9522" s="1"/>
    </row>
    <row r="9523" spans="1:1" x14ac:dyDescent="0.25">
      <c r="A9523" s="1"/>
    </row>
    <row r="9524" spans="1:1" x14ac:dyDescent="0.25">
      <c r="A9524" s="1"/>
    </row>
    <row r="9525" spans="1:1" x14ac:dyDescent="0.25">
      <c r="A9525" s="1"/>
    </row>
    <row r="9526" spans="1:1" x14ac:dyDescent="0.25">
      <c r="A9526" s="1"/>
    </row>
    <row r="9527" spans="1:1" x14ac:dyDescent="0.25">
      <c r="A9527" s="1"/>
    </row>
    <row r="9528" spans="1:1" x14ac:dyDescent="0.25">
      <c r="A9528" s="1"/>
    </row>
    <row r="9529" spans="1:1" x14ac:dyDescent="0.25">
      <c r="A9529" s="1"/>
    </row>
    <row r="9530" spans="1:1" x14ac:dyDescent="0.25">
      <c r="A9530" s="1"/>
    </row>
    <row r="9531" spans="1:1" x14ac:dyDescent="0.25">
      <c r="A9531" s="1"/>
    </row>
    <row r="9532" spans="1:1" x14ac:dyDescent="0.25">
      <c r="A9532" s="1"/>
    </row>
    <row r="9533" spans="1:1" x14ac:dyDescent="0.25">
      <c r="A9533" s="1"/>
    </row>
    <row r="9534" spans="1:1" x14ac:dyDescent="0.25">
      <c r="A9534" s="1"/>
    </row>
    <row r="9535" spans="1:1" x14ac:dyDescent="0.25">
      <c r="A9535" s="1"/>
    </row>
    <row r="9536" spans="1:1" x14ac:dyDescent="0.25">
      <c r="A9536" s="1"/>
    </row>
    <row r="9537" spans="1:1" x14ac:dyDescent="0.25">
      <c r="A9537" s="1"/>
    </row>
    <row r="9538" spans="1:1" x14ac:dyDescent="0.25">
      <c r="A9538" s="1"/>
    </row>
    <row r="9539" spans="1:1" x14ac:dyDescent="0.25">
      <c r="A9539" s="1"/>
    </row>
    <row r="9540" spans="1:1" x14ac:dyDescent="0.25">
      <c r="A9540" s="1"/>
    </row>
    <row r="9541" spans="1:1" x14ac:dyDescent="0.25">
      <c r="A9541" s="1"/>
    </row>
    <row r="9542" spans="1:1" x14ac:dyDescent="0.25">
      <c r="A9542" s="1"/>
    </row>
    <row r="9543" spans="1:1" x14ac:dyDescent="0.25">
      <c r="A9543" s="1"/>
    </row>
    <row r="9544" spans="1:1" x14ac:dyDescent="0.25">
      <c r="A9544" s="1"/>
    </row>
    <row r="9545" spans="1:1" x14ac:dyDescent="0.25">
      <c r="A9545" s="1"/>
    </row>
    <row r="9546" spans="1:1" x14ac:dyDescent="0.25">
      <c r="A9546" s="1"/>
    </row>
    <row r="9547" spans="1:1" x14ac:dyDescent="0.25">
      <c r="A9547" s="1"/>
    </row>
    <row r="9548" spans="1:1" x14ac:dyDescent="0.25">
      <c r="A9548" s="1"/>
    </row>
    <row r="9549" spans="1:1" x14ac:dyDescent="0.25">
      <c r="A9549" s="1"/>
    </row>
    <row r="9550" spans="1:1" x14ac:dyDescent="0.25">
      <c r="A9550" s="1"/>
    </row>
    <row r="9551" spans="1:1" x14ac:dyDescent="0.25">
      <c r="A9551" s="1"/>
    </row>
    <row r="9552" spans="1:1" x14ac:dyDescent="0.25">
      <c r="A9552" s="1"/>
    </row>
    <row r="9553" spans="1:1" x14ac:dyDescent="0.25">
      <c r="A9553" s="1"/>
    </row>
    <row r="9554" spans="1:1" x14ac:dyDescent="0.25">
      <c r="A9554" s="1"/>
    </row>
    <row r="9555" spans="1:1" x14ac:dyDescent="0.25">
      <c r="A9555" s="1"/>
    </row>
    <row r="9556" spans="1:1" x14ac:dyDescent="0.25">
      <c r="A9556" s="1"/>
    </row>
    <row r="9557" spans="1:1" x14ac:dyDescent="0.25">
      <c r="A9557" s="1"/>
    </row>
    <row r="9558" spans="1:1" x14ac:dyDescent="0.25">
      <c r="A9558" s="1"/>
    </row>
    <row r="9559" spans="1:1" x14ac:dyDescent="0.25">
      <c r="A9559" s="1"/>
    </row>
    <row r="9560" spans="1:1" x14ac:dyDescent="0.25">
      <c r="A9560" s="1"/>
    </row>
    <row r="9561" spans="1:1" x14ac:dyDescent="0.25">
      <c r="A9561" s="1"/>
    </row>
    <row r="9562" spans="1:1" x14ac:dyDescent="0.25">
      <c r="A9562" s="1"/>
    </row>
    <row r="9563" spans="1:1" x14ac:dyDescent="0.25">
      <c r="A9563" s="1"/>
    </row>
    <row r="9564" spans="1:1" x14ac:dyDescent="0.25">
      <c r="A9564" s="1"/>
    </row>
    <row r="9565" spans="1:1" x14ac:dyDescent="0.25">
      <c r="A9565" s="1"/>
    </row>
    <row r="9566" spans="1:1" x14ac:dyDescent="0.25">
      <c r="A9566" s="1"/>
    </row>
    <row r="9567" spans="1:1" x14ac:dyDescent="0.25">
      <c r="A9567" s="1"/>
    </row>
    <row r="9568" spans="1:1" x14ac:dyDescent="0.25">
      <c r="A9568" s="1"/>
    </row>
    <row r="9569" spans="1:1" x14ac:dyDescent="0.25">
      <c r="A9569" s="1"/>
    </row>
    <row r="9570" spans="1:1" x14ac:dyDescent="0.25">
      <c r="A9570" s="1"/>
    </row>
    <row r="9571" spans="1:1" x14ac:dyDescent="0.25">
      <c r="A9571" s="1"/>
    </row>
    <row r="9572" spans="1:1" x14ac:dyDescent="0.25">
      <c r="A9572" s="1"/>
    </row>
    <row r="9573" spans="1:1" x14ac:dyDescent="0.25">
      <c r="A9573" s="1"/>
    </row>
    <row r="9574" spans="1:1" x14ac:dyDescent="0.25">
      <c r="A9574" s="1"/>
    </row>
    <row r="9575" spans="1:1" x14ac:dyDescent="0.25">
      <c r="A9575" s="1"/>
    </row>
    <row r="9576" spans="1:1" x14ac:dyDescent="0.25">
      <c r="A9576" s="1"/>
    </row>
    <row r="9577" spans="1:1" x14ac:dyDescent="0.25">
      <c r="A9577" s="1"/>
    </row>
    <row r="9578" spans="1:1" x14ac:dyDescent="0.25">
      <c r="A9578" s="1"/>
    </row>
    <row r="9579" spans="1:1" x14ac:dyDescent="0.25">
      <c r="A9579" s="1"/>
    </row>
    <row r="9580" spans="1:1" x14ac:dyDescent="0.25">
      <c r="A9580" s="1"/>
    </row>
    <row r="9581" spans="1:1" x14ac:dyDescent="0.25">
      <c r="A9581" s="1"/>
    </row>
    <row r="9582" spans="1:1" x14ac:dyDescent="0.25">
      <c r="A9582" s="1"/>
    </row>
    <row r="9583" spans="1:1" x14ac:dyDescent="0.25">
      <c r="A9583" s="1"/>
    </row>
    <row r="9584" spans="1:1" x14ac:dyDescent="0.25">
      <c r="A9584" s="1"/>
    </row>
    <row r="9585" spans="1:1" x14ac:dyDescent="0.25">
      <c r="A9585" s="1"/>
    </row>
    <row r="9586" spans="1:1" x14ac:dyDescent="0.25">
      <c r="A9586" s="1"/>
    </row>
    <row r="9587" spans="1:1" x14ac:dyDescent="0.25">
      <c r="A9587" s="1"/>
    </row>
    <row r="9588" spans="1:1" x14ac:dyDescent="0.25">
      <c r="A9588" s="1"/>
    </row>
    <row r="9589" spans="1:1" x14ac:dyDescent="0.25">
      <c r="A9589" s="1"/>
    </row>
    <row r="9590" spans="1:1" x14ac:dyDescent="0.25">
      <c r="A9590" s="1"/>
    </row>
    <row r="9591" spans="1:1" x14ac:dyDescent="0.25">
      <c r="A9591" s="1"/>
    </row>
    <row r="9592" spans="1:1" x14ac:dyDescent="0.25">
      <c r="A9592" s="1"/>
    </row>
    <row r="9593" spans="1:1" x14ac:dyDescent="0.25">
      <c r="A9593" s="1"/>
    </row>
    <row r="9594" spans="1:1" x14ac:dyDescent="0.25">
      <c r="A9594" s="1"/>
    </row>
    <row r="9595" spans="1:1" x14ac:dyDescent="0.25">
      <c r="A9595" s="1"/>
    </row>
    <row r="9596" spans="1:1" x14ac:dyDescent="0.25">
      <c r="A9596" s="1"/>
    </row>
    <row r="9597" spans="1:1" x14ac:dyDescent="0.25">
      <c r="A9597" s="1"/>
    </row>
    <row r="9598" spans="1:1" x14ac:dyDescent="0.25">
      <c r="A9598" s="1"/>
    </row>
    <row r="9599" spans="1:1" x14ac:dyDescent="0.25">
      <c r="A9599" s="1"/>
    </row>
    <row r="9600" spans="1:1" x14ac:dyDescent="0.25">
      <c r="A9600" s="1"/>
    </row>
    <row r="9601" spans="1:1" x14ac:dyDescent="0.25">
      <c r="A9601" s="1"/>
    </row>
    <row r="9602" spans="1:1" x14ac:dyDescent="0.25">
      <c r="A9602" s="1"/>
    </row>
    <row r="9603" spans="1:1" x14ac:dyDescent="0.25">
      <c r="A9603" s="1"/>
    </row>
    <row r="9604" spans="1:1" x14ac:dyDescent="0.25">
      <c r="A9604" s="1"/>
    </row>
    <row r="9605" spans="1:1" x14ac:dyDescent="0.25">
      <c r="A9605" s="1"/>
    </row>
    <row r="9606" spans="1:1" x14ac:dyDescent="0.25">
      <c r="A9606" s="1"/>
    </row>
    <row r="9607" spans="1:1" x14ac:dyDescent="0.25">
      <c r="A9607" s="1"/>
    </row>
    <row r="9608" spans="1:1" x14ac:dyDescent="0.25">
      <c r="A9608" s="1"/>
    </row>
    <row r="9609" spans="1:1" x14ac:dyDescent="0.25">
      <c r="A9609" s="1"/>
    </row>
    <row r="9610" spans="1:1" x14ac:dyDescent="0.25">
      <c r="A9610" s="1"/>
    </row>
    <row r="9611" spans="1:1" x14ac:dyDescent="0.25">
      <c r="A9611" s="1"/>
    </row>
    <row r="9612" spans="1:1" x14ac:dyDescent="0.25">
      <c r="A9612" s="1"/>
    </row>
    <row r="9613" spans="1:1" x14ac:dyDescent="0.25">
      <c r="A9613" s="1"/>
    </row>
    <row r="9614" spans="1:1" x14ac:dyDescent="0.25">
      <c r="A9614" s="1"/>
    </row>
    <row r="9615" spans="1:1" x14ac:dyDescent="0.25">
      <c r="A9615" s="1"/>
    </row>
    <row r="9616" spans="1:1" x14ac:dyDescent="0.25">
      <c r="A9616" s="1"/>
    </row>
    <row r="9617" spans="1:1" x14ac:dyDescent="0.25">
      <c r="A9617" s="1"/>
    </row>
    <row r="9618" spans="1:1" x14ac:dyDescent="0.25">
      <c r="A9618" s="1"/>
    </row>
    <row r="9619" spans="1:1" x14ac:dyDescent="0.25">
      <c r="A9619" s="1"/>
    </row>
    <row r="9620" spans="1:1" x14ac:dyDescent="0.25">
      <c r="A9620" s="1"/>
    </row>
    <row r="9621" spans="1:1" x14ac:dyDescent="0.25">
      <c r="A9621" s="1"/>
    </row>
    <row r="9622" spans="1:1" x14ac:dyDescent="0.25">
      <c r="A9622" s="1"/>
    </row>
    <row r="9623" spans="1:1" x14ac:dyDescent="0.25">
      <c r="A9623" s="1"/>
    </row>
    <row r="9624" spans="1:1" x14ac:dyDescent="0.25">
      <c r="A9624" s="1"/>
    </row>
    <row r="9625" spans="1:1" x14ac:dyDescent="0.25">
      <c r="A9625" s="1"/>
    </row>
    <row r="9626" spans="1:1" x14ac:dyDescent="0.25">
      <c r="A9626" s="1"/>
    </row>
    <row r="9627" spans="1:1" x14ac:dyDescent="0.25">
      <c r="A9627" s="1"/>
    </row>
    <row r="9628" spans="1:1" x14ac:dyDescent="0.25">
      <c r="A9628" s="1"/>
    </row>
    <row r="9629" spans="1:1" x14ac:dyDescent="0.25">
      <c r="A9629" s="1"/>
    </row>
    <row r="9630" spans="1:1" x14ac:dyDescent="0.25">
      <c r="A9630" s="1"/>
    </row>
    <row r="9631" spans="1:1" x14ac:dyDescent="0.25">
      <c r="A9631" s="1"/>
    </row>
    <row r="9632" spans="1:1" x14ac:dyDescent="0.25">
      <c r="A9632" s="1"/>
    </row>
    <row r="9633" spans="1:1" x14ac:dyDescent="0.25">
      <c r="A9633" s="1"/>
    </row>
    <row r="9634" spans="1:1" x14ac:dyDescent="0.25">
      <c r="A9634" s="1"/>
    </row>
    <row r="9635" spans="1:1" x14ac:dyDescent="0.25">
      <c r="A9635" s="1"/>
    </row>
    <row r="9636" spans="1:1" x14ac:dyDescent="0.25">
      <c r="A9636" s="1"/>
    </row>
    <row r="9637" spans="1:1" x14ac:dyDescent="0.25">
      <c r="A9637" s="1"/>
    </row>
    <row r="9638" spans="1:1" x14ac:dyDescent="0.25">
      <c r="A9638" s="1"/>
    </row>
    <row r="9639" spans="1:1" x14ac:dyDescent="0.25">
      <c r="A9639" s="1"/>
    </row>
    <row r="9640" spans="1:1" x14ac:dyDescent="0.25">
      <c r="A9640" s="1"/>
    </row>
    <row r="9641" spans="1:1" x14ac:dyDescent="0.25">
      <c r="A9641" s="1"/>
    </row>
    <row r="9642" spans="1:1" x14ac:dyDescent="0.25">
      <c r="A9642" s="1"/>
    </row>
    <row r="9643" spans="1:1" x14ac:dyDescent="0.25">
      <c r="A9643" s="1"/>
    </row>
    <row r="9644" spans="1:1" x14ac:dyDescent="0.25">
      <c r="A9644" s="1"/>
    </row>
    <row r="9645" spans="1:1" x14ac:dyDescent="0.25">
      <c r="A9645" s="1"/>
    </row>
    <row r="9646" spans="1:1" x14ac:dyDescent="0.25">
      <c r="A9646" s="1"/>
    </row>
    <row r="9647" spans="1:1" x14ac:dyDescent="0.25">
      <c r="A9647" s="1"/>
    </row>
    <row r="9648" spans="1:1" x14ac:dyDescent="0.25">
      <c r="A9648" s="1"/>
    </row>
    <row r="9649" spans="1:1" x14ac:dyDescent="0.25">
      <c r="A9649" s="1"/>
    </row>
    <row r="9650" spans="1:1" x14ac:dyDescent="0.25">
      <c r="A9650" s="1"/>
    </row>
    <row r="9651" spans="1:1" x14ac:dyDescent="0.25">
      <c r="A9651" s="1"/>
    </row>
    <row r="9652" spans="1:1" x14ac:dyDescent="0.25">
      <c r="A9652" s="1"/>
    </row>
    <row r="9653" spans="1:1" x14ac:dyDescent="0.25">
      <c r="A9653" s="1"/>
    </row>
    <row r="9654" spans="1:1" x14ac:dyDescent="0.25">
      <c r="A9654" s="1"/>
    </row>
    <row r="9655" spans="1:1" x14ac:dyDescent="0.25">
      <c r="A9655" s="1"/>
    </row>
    <row r="9656" spans="1:1" x14ac:dyDescent="0.25">
      <c r="A9656" s="1"/>
    </row>
    <row r="9657" spans="1:1" x14ac:dyDescent="0.25">
      <c r="A9657" s="1"/>
    </row>
    <row r="9658" spans="1:1" x14ac:dyDescent="0.25">
      <c r="A9658" s="1"/>
    </row>
    <row r="9659" spans="1:1" x14ac:dyDescent="0.25">
      <c r="A9659" s="1"/>
    </row>
    <row r="9660" spans="1:1" x14ac:dyDescent="0.25">
      <c r="A9660" s="1"/>
    </row>
    <row r="9661" spans="1:1" x14ac:dyDescent="0.25">
      <c r="A9661" s="1"/>
    </row>
    <row r="9662" spans="1:1" x14ac:dyDescent="0.25">
      <c r="A9662" s="1"/>
    </row>
    <row r="9663" spans="1:1" x14ac:dyDescent="0.25">
      <c r="A9663" s="1"/>
    </row>
    <row r="9664" spans="1:1" x14ac:dyDescent="0.25">
      <c r="A9664" s="1"/>
    </row>
    <row r="9665" spans="1:1" x14ac:dyDescent="0.25">
      <c r="A9665" s="1"/>
    </row>
    <row r="9666" spans="1:1" x14ac:dyDescent="0.25">
      <c r="A9666" s="1"/>
    </row>
    <row r="9667" spans="1:1" x14ac:dyDescent="0.25">
      <c r="A9667" s="1"/>
    </row>
    <row r="9668" spans="1:1" x14ac:dyDescent="0.25">
      <c r="A9668" s="1"/>
    </row>
    <row r="9669" spans="1:1" x14ac:dyDescent="0.25">
      <c r="A9669" s="1"/>
    </row>
    <row r="9670" spans="1:1" x14ac:dyDescent="0.25">
      <c r="A9670" s="1"/>
    </row>
    <row r="9671" spans="1:1" x14ac:dyDescent="0.25">
      <c r="A9671" s="1"/>
    </row>
    <row r="9672" spans="1:1" x14ac:dyDescent="0.25">
      <c r="A9672" s="1"/>
    </row>
    <row r="9673" spans="1:1" x14ac:dyDescent="0.25">
      <c r="A9673" s="1"/>
    </row>
    <row r="9674" spans="1:1" x14ac:dyDescent="0.25">
      <c r="A9674" s="1"/>
    </row>
    <row r="9675" spans="1:1" x14ac:dyDescent="0.25">
      <c r="A9675" s="1"/>
    </row>
    <row r="9676" spans="1:1" x14ac:dyDescent="0.25">
      <c r="A9676" s="1"/>
    </row>
    <row r="9677" spans="1:1" x14ac:dyDescent="0.25">
      <c r="A9677" s="1"/>
    </row>
    <row r="9678" spans="1:1" x14ac:dyDescent="0.25">
      <c r="A9678" s="1"/>
    </row>
    <row r="9679" spans="1:1" x14ac:dyDescent="0.25">
      <c r="A9679" s="1"/>
    </row>
    <row r="9680" spans="1:1" x14ac:dyDescent="0.25">
      <c r="A9680" s="1"/>
    </row>
    <row r="9681" spans="1:1" x14ac:dyDescent="0.25">
      <c r="A9681" s="1"/>
    </row>
    <row r="9682" spans="1:1" x14ac:dyDescent="0.25">
      <c r="A9682" s="1"/>
    </row>
    <row r="9683" spans="1:1" x14ac:dyDescent="0.25">
      <c r="A9683" s="1"/>
    </row>
    <row r="9684" spans="1:1" x14ac:dyDescent="0.25">
      <c r="A9684" s="1"/>
    </row>
    <row r="9685" spans="1:1" x14ac:dyDescent="0.25">
      <c r="A9685" s="1"/>
    </row>
    <row r="9686" spans="1:1" x14ac:dyDescent="0.25">
      <c r="A9686" s="1"/>
    </row>
    <row r="9687" spans="1:1" x14ac:dyDescent="0.25">
      <c r="A9687" s="1"/>
    </row>
    <row r="9688" spans="1:1" x14ac:dyDescent="0.25">
      <c r="A9688" s="1"/>
    </row>
    <row r="9689" spans="1:1" x14ac:dyDescent="0.25">
      <c r="A9689" s="1"/>
    </row>
    <row r="9690" spans="1:1" x14ac:dyDescent="0.25">
      <c r="A9690" s="1"/>
    </row>
    <row r="9691" spans="1:1" x14ac:dyDescent="0.25">
      <c r="A9691" s="1"/>
    </row>
    <row r="9692" spans="1:1" x14ac:dyDescent="0.25">
      <c r="A9692" s="1"/>
    </row>
    <row r="9693" spans="1:1" x14ac:dyDescent="0.25">
      <c r="A9693" s="1"/>
    </row>
    <row r="9694" spans="1:1" x14ac:dyDescent="0.25">
      <c r="A9694" s="1"/>
    </row>
    <row r="9695" spans="1:1" x14ac:dyDescent="0.25">
      <c r="A9695" s="1"/>
    </row>
    <row r="9696" spans="1:1" x14ac:dyDescent="0.25">
      <c r="A9696" s="1"/>
    </row>
    <row r="9697" spans="1:1" x14ac:dyDescent="0.25">
      <c r="A9697" s="1"/>
    </row>
    <row r="9698" spans="1:1" x14ac:dyDescent="0.25">
      <c r="A9698" s="1"/>
    </row>
    <row r="9699" spans="1:1" x14ac:dyDescent="0.25">
      <c r="A9699" s="1"/>
    </row>
    <row r="9700" spans="1:1" x14ac:dyDescent="0.25">
      <c r="A9700" s="1"/>
    </row>
    <row r="9701" spans="1:1" x14ac:dyDescent="0.25">
      <c r="A9701" s="1"/>
    </row>
    <row r="9702" spans="1:1" x14ac:dyDescent="0.25">
      <c r="A9702" s="1"/>
    </row>
    <row r="9703" spans="1:1" x14ac:dyDescent="0.25">
      <c r="A9703" s="1"/>
    </row>
    <row r="9704" spans="1:1" x14ac:dyDescent="0.25">
      <c r="A9704" s="1"/>
    </row>
    <row r="9705" spans="1:1" x14ac:dyDescent="0.25">
      <c r="A9705" s="1"/>
    </row>
    <row r="9706" spans="1:1" x14ac:dyDescent="0.25">
      <c r="A9706" s="1"/>
    </row>
    <row r="9707" spans="1:1" x14ac:dyDescent="0.25">
      <c r="A9707" s="1"/>
    </row>
    <row r="9708" spans="1:1" x14ac:dyDescent="0.25">
      <c r="A9708" s="1"/>
    </row>
    <row r="9709" spans="1:1" x14ac:dyDescent="0.25">
      <c r="A9709" s="1"/>
    </row>
    <row r="9710" spans="1:1" x14ac:dyDescent="0.25">
      <c r="A9710" s="1"/>
    </row>
    <row r="9711" spans="1:1" x14ac:dyDescent="0.25">
      <c r="A9711" s="1"/>
    </row>
    <row r="9712" spans="1:1" x14ac:dyDescent="0.25">
      <c r="A9712" s="1"/>
    </row>
    <row r="9713" spans="1:1" x14ac:dyDescent="0.25">
      <c r="A9713" s="1"/>
    </row>
    <row r="9714" spans="1:1" x14ac:dyDescent="0.25">
      <c r="A9714" s="1"/>
    </row>
    <row r="9715" spans="1:1" x14ac:dyDescent="0.25">
      <c r="A9715" s="1"/>
    </row>
    <row r="9716" spans="1:1" x14ac:dyDescent="0.25">
      <c r="A9716" s="1"/>
    </row>
    <row r="9717" spans="1:1" x14ac:dyDescent="0.25">
      <c r="A9717" s="1"/>
    </row>
    <row r="9718" spans="1:1" x14ac:dyDescent="0.25">
      <c r="A9718" s="1"/>
    </row>
    <row r="9719" spans="1:1" x14ac:dyDescent="0.25">
      <c r="A9719" s="1"/>
    </row>
    <row r="9720" spans="1:1" x14ac:dyDescent="0.25">
      <c r="A9720" s="1"/>
    </row>
    <row r="9721" spans="1:1" x14ac:dyDescent="0.25">
      <c r="A9721" s="1"/>
    </row>
    <row r="9722" spans="1:1" x14ac:dyDescent="0.25">
      <c r="A9722" s="1"/>
    </row>
    <row r="9723" spans="1:1" x14ac:dyDescent="0.25">
      <c r="A9723" s="1"/>
    </row>
    <row r="9724" spans="1:1" x14ac:dyDescent="0.25">
      <c r="A9724" s="1"/>
    </row>
    <row r="9725" spans="1:1" x14ac:dyDescent="0.25">
      <c r="A9725" s="1"/>
    </row>
    <row r="9726" spans="1:1" x14ac:dyDescent="0.25">
      <c r="A9726" s="1"/>
    </row>
    <row r="9727" spans="1:1" x14ac:dyDescent="0.25">
      <c r="A9727" s="1"/>
    </row>
    <row r="9728" spans="1:1" x14ac:dyDescent="0.25">
      <c r="A9728" s="1"/>
    </row>
    <row r="9729" spans="1:1" x14ac:dyDescent="0.25">
      <c r="A9729" s="1"/>
    </row>
    <row r="9730" spans="1:1" x14ac:dyDescent="0.25">
      <c r="A9730" s="1"/>
    </row>
    <row r="9731" spans="1:1" x14ac:dyDescent="0.25">
      <c r="A9731" s="1"/>
    </row>
    <row r="9732" spans="1:1" x14ac:dyDescent="0.25">
      <c r="A9732" s="1"/>
    </row>
    <row r="9733" spans="1:1" x14ac:dyDescent="0.25">
      <c r="A9733" s="1"/>
    </row>
    <row r="9734" spans="1:1" x14ac:dyDescent="0.25">
      <c r="A9734" s="1"/>
    </row>
    <row r="9735" spans="1:1" x14ac:dyDescent="0.25">
      <c r="A9735" s="1"/>
    </row>
    <row r="9736" spans="1:1" x14ac:dyDescent="0.25">
      <c r="A9736" s="1"/>
    </row>
    <row r="9737" spans="1:1" x14ac:dyDescent="0.25">
      <c r="A9737" s="1"/>
    </row>
    <row r="9738" spans="1:1" x14ac:dyDescent="0.25">
      <c r="A9738" s="1"/>
    </row>
    <row r="9739" spans="1:1" x14ac:dyDescent="0.25">
      <c r="A9739" s="1"/>
    </row>
    <row r="9740" spans="1:1" x14ac:dyDescent="0.25">
      <c r="A9740" s="1"/>
    </row>
    <row r="9741" spans="1:1" x14ac:dyDescent="0.25">
      <c r="A9741" s="1"/>
    </row>
    <row r="9742" spans="1:1" x14ac:dyDescent="0.25">
      <c r="A9742" s="1"/>
    </row>
    <row r="9743" spans="1:1" x14ac:dyDescent="0.25">
      <c r="A9743" s="1"/>
    </row>
    <row r="9744" spans="1:1" x14ac:dyDescent="0.25">
      <c r="A9744" s="1"/>
    </row>
    <row r="9745" spans="1:1" x14ac:dyDescent="0.25">
      <c r="A9745" s="1"/>
    </row>
    <row r="9746" spans="1:1" x14ac:dyDescent="0.25">
      <c r="A9746" s="1"/>
    </row>
    <row r="9747" spans="1:1" x14ac:dyDescent="0.25">
      <c r="A9747" s="1"/>
    </row>
    <row r="9748" spans="1:1" x14ac:dyDescent="0.25">
      <c r="A9748" s="1"/>
    </row>
    <row r="9749" spans="1:1" x14ac:dyDescent="0.25">
      <c r="A9749" s="1"/>
    </row>
    <row r="9750" spans="1:1" x14ac:dyDescent="0.25">
      <c r="A9750" s="1"/>
    </row>
    <row r="9751" spans="1:1" x14ac:dyDescent="0.25">
      <c r="A9751" s="1"/>
    </row>
    <row r="9752" spans="1:1" x14ac:dyDescent="0.25">
      <c r="A9752" s="1"/>
    </row>
    <row r="9753" spans="1:1" x14ac:dyDescent="0.25">
      <c r="A9753" s="1"/>
    </row>
    <row r="9754" spans="1:1" x14ac:dyDescent="0.25">
      <c r="A9754" s="1"/>
    </row>
    <row r="9755" spans="1:1" x14ac:dyDescent="0.25">
      <c r="A9755" s="1"/>
    </row>
    <row r="9756" spans="1:1" x14ac:dyDescent="0.25">
      <c r="A9756" s="1"/>
    </row>
    <row r="9757" spans="1:1" x14ac:dyDescent="0.25">
      <c r="A9757" s="1"/>
    </row>
    <row r="9758" spans="1:1" x14ac:dyDescent="0.25">
      <c r="A9758" s="1"/>
    </row>
    <row r="9759" spans="1:1" x14ac:dyDescent="0.25">
      <c r="A9759" s="1"/>
    </row>
    <row r="9760" spans="1:1" x14ac:dyDescent="0.25">
      <c r="A9760" s="1"/>
    </row>
    <row r="9761" spans="1:1" x14ac:dyDescent="0.25">
      <c r="A9761" s="1"/>
    </row>
    <row r="9762" spans="1:1" x14ac:dyDescent="0.25">
      <c r="A9762" s="1"/>
    </row>
    <row r="9763" spans="1:1" x14ac:dyDescent="0.25">
      <c r="A9763" s="1"/>
    </row>
    <row r="9764" spans="1:1" x14ac:dyDescent="0.25">
      <c r="A9764" s="1"/>
    </row>
    <row r="9765" spans="1:1" x14ac:dyDescent="0.25">
      <c r="A9765" s="1"/>
    </row>
    <row r="9766" spans="1:1" x14ac:dyDescent="0.25">
      <c r="A9766" s="1"/>
    </row>
    <row r="9767" spans="1:1" x14ac:dyDescent="0.25">
      <c r="A9767" s="1"/>
    </row>
    <row r="9768" spans="1:1" x14ac:dyDescent="0.25">
      <c r="A9768" s="1"/>
    </row>
    <row r="9769" spans="1:1" x14ac:dyDescent="0.25">
      <c r="A9769" s="1"/>
    </row>
    <row r="9770" spans="1:1" x14ac:dyDescent="0.25">
      <c r="A9770" s="1"/>
    </row>
    <row r="9771" spans="1:1" x14ac:dyDescent="0.25">
      <c r="A9771" s="1"/>
    </row>
    <row r="9772" spans="1:1" x14ac:dyDescent="0.25">
      <c r="A9772" s="1"/>
    </row>
    <row r="9773" spans="1:1" x14ac:dyDescent="0.25">
      <c r="A9773" s="1"/>
    </row>
    <row r="9774" spans="1:1" x14ac:dyDescent="0.25">
      <c r="A9774" s="1"/>
    </row>
    <row r="9775" spans="1:1" x14ac:dyDescent="0.25">
      <c r="A9775" s="1"/>
    </row>
    <row r="9776" spans="1:1" x14ac:dyDescent="0.25">
      <c r="A9776" s="1"/>
    </row>
    <row r="9777" spans="1:1" x14ac:dyDescent="0.25">
      <c r="A9777" s="1"/>
    </row>
    <row r="9778" spans="1:1" x14ac:dyDescent="0.25">
      <c r="A9778" s="1"/>
    </row>
    <row r="9779" spans="1:1" x14ac:dyDescent="0.25">
      <c r="A9779" s="1"/>
    </row>
    <row r="9780" spans="1:1" x14ac:dyDescent="0.25">
      <c r="A9780" s="1"/>
    </row>
    <row r="9781" spans="1:1" x14ac:dyDescent="0.25">
      <c r="A9781" s="1"/>
    </row>
    <row r="9782" spans="1:1" x14ac:dyDescent="0.25">
      <c r="A9782" s="1"/>
    </row>
    <row r="9783" spans="1:1" x14ac:dyDescent="0.25">
      <c r="A9783" s="1"/>
    </row>
    <row r="9784" spans="1:1" x14ac:dyDescent="0.25">
      <c r="A9784" s="1"/>
    </row>
    <row r="9785" spans="1:1" x14ac:dyDescent="0.25">
      <c r="A9785" s="1"/>
    </row>
    <row r="9786" spans="1:1" x14ac:dyDescent="0.25">
      <c r="A9786" s="1"/>
    </row>
    <row r="9787" spans="1:1" x14ac:dyDescent="0.25">
      <c r="A9787" s="1"/>
    </row>
    <row r="9788" spans="1:1" x14ac:dyDescent="0.25">
      <c r="A9788" s="1"/>
    </row>
    <row r="9789" spans="1:1" x14ac:dyDescent="0.25">
      <c r="A9789" s="1"/>
    </row>
    <row r="9790" spans="1:1" x14ac:dyDescent="0.25">
      <c r="A9790" s="1"/>
    </row>
    <row r="9791" spans="1:1" x14ac:dyDescent="0.25">
      <c r="A9791" s="1"/>
    </row>
    <row r="9792" spans="1:1" x14ac:dyDescent="0.25">
      <c r="A9792" s="1"/>
    </row>
    <row r="9793" spans="1:1" x14ac:dyDescent="0.25">
      <c r="A9793" s="1"/>
    </row>
    <row r="9794" spans="1:1" x14ac:dyDescent="0.25">
      <c r="A9794" s="1"/>
    </row>
    <row r="9795" spans="1:1" x14ac:dyDescent="0.25">
      <c r="A9795" s="1"/>
    </row>
    <row r="9796" spans="1:1" x14ac:dyDescent="0.25">
      <c r="A9796" s="1"/>
    </row>
    <row r="9797" spans="1:1" x14ac:dyDescent="0.25">
      <c r="A9797" s="1"/>
    </row>
    <row r="9798" spans="1:1" x14ac:dyDescent="0.25">
      <c r="A9798" s="1"/>
    </row>
    <row r="9799" spans="1:1" x14ac:dyDescent="0.25">
      <c r="A9799" s="1"/>
    </row>
    <row r="9800" spans="1:1" x14ac:dyDescent="0.25">
      <c r="A9800" s="1"/>
    </row>
    <row r="9801" spans="1:1" x14ac:dyDescent="0.25">
      <c r="A9801" s="1"/>
    </row>
    <row r="9802" spans="1:1" x14ac:dyDescent="0.25">
      <c r="A9802" s="1"/>
    </row>
    <row r="9803" spans="1:1" x14ac:dyDescent="0.25">
      <c r="A9803" s="1"/>
    </row>
    <row r="9804" spans="1:1" x14ac:dyDescent="0.25">
      <c r="A9804" s="1"/>
    </row>
    <row r="9805" spans="1:1" x14ac:dyDescent="0.25">
      <c r="A9805" s="1"/>
    </row>
    <row r="9806" spans="1:1" x14ac:dyDescent="0.25">
      <c r="A9806" s="1"/>
    </row>
    <row r="9807" spans="1:1" x14ac:dyDescent="0.25">
      <c r="A9807" s="1"/>
    </row>
    <row r="9808" spans="1:1" x14ac:dyDescent="0.25">
      <c r="A9808" s="1"/>
    </row>
    <row r="9809" spans="1:1" x14ac:dyDescent="0.25">
      <c r="A9809" s="1"/>
    </row>
    <row r="9810" spans="1:1" x14ac:dyDescent="0.25">
      <c r="A9810" s="1"/>
    </row>
    <row r="9811" spans="1:1" x14ac:dyDescent="0.25">
      <c r="A9811" s="1"/>
    </row>
    <row r="9812" spans="1:1" x14ac:dyDescent="0.25">
      <c r="A9812" s="1"/>
    </row>
    <row r="9813" spans="1:1" x14ac:dyDescent="0.25">
      <c r="A9813" s="1"/>
    </row>
    <row r="9814" spans="1:1" x14ac:dyDescent="0.25">
      <c r="A9814" s="1"/>
    </row>
    <row r="9815" spans="1:1" x14ac:dyDescent="0.25">
      <c r="A9815" s="1"/>
    </row>
    <row r="9816" spans="1:1" x14ac:dyDescent="0.25">
      <c r="A9816" s="1"/>
    </row>
    <row r="9817" spans="1:1" x14ac:dyDescent="0.25">
      <c r="A9817" s="1"/>
    </row>
    <row r="9818" spans="1:1" x14ac:dyDescent="0.25">
      <c r="A9818" s="1"/>
    </row>
    <row r="9819" spans="1:1" x14ac:dyDescent="0.25">
      <c r="A9819" s="1"/>
    </row>
    <row r="9820" spans="1:1" x14ac:dyDescent="0.25">
      <c r="A9820" s="1"/>
    </row>
    <row r="9821" spans="1:1" x14ac:dyDescent="0.25">
      <c r="A9821" s="1"/>
    </row>
    <row r="9822" spans="1:1" x14ac:dyDescent="0.25">
      <c r="A9822" s="1"/>
    </row>
    <row r="9823" spans="1:1" x14ac:dyDescent="0.25">
      <c r="A9823" s="1"/>
    </row>
    <row r="9824" spans="1:1" x14ac:dyDescent="0.25">
      <c r="A9824" s="1"/>
    </row>
    <row r="9825" spans="1:1" x14ac:dyDescent="0.25">
      <c r="A9825" s="1"/>
    </row>
    <row r="9826" spans="1:1" x14ac:dyDescent="0.25">
      <c r="A9826" s="1"/>
    </row>
    <row r="9827" spans="1:1" x14ac:dyDescent="0.25">
      <c r="A9827" s="1"/>
    </row>
    <row r="9828" spans="1:1" x14ac:dyDescent="0.25">
      <c r="A9828" s="1"/>
    </row>
    <row r="9829" spans="1:1" x14ac:dyDescent="0.25">
      <c r="A9829" s="1"/>
    </row>
    <row r="9830" spans="1:1" x14ac:dyDescent="0.25">
      <c r="A9830" s="1"/>
    </row>
    <row r="9831" spans="1:1" x14ac:dyDescent="0.25">
      <c r="A9831" s="1"/>
    </row>
    <row r="9832" spans="1:1" x14ac:dyDescent="0.25">
      <c r="A9832" s="1"/>
    </row>
    <row r="9833" spans="1:1" x14ac:dyDescent="0.25">
      <c r="A9833" s="1"/>
    </row>
    <row r="9834" spans="1:1" x14ac:dyDescent="0.25">
      <c r="A9834" s="1"/>
    </row>
    <row r="9835" spans="1:1" x14ac:dyDescent="0.25">
      <c r="A9835" s="1"/>
    </row>
    <row r="9836" spans="1:1" x14ac:dyDescent="0.25">
      <c r="A9836" s="1"/>
    </row>
    <row r="9837" spans="1:1" x14ac:dyDescent="0.25">
      <c r="A9837" s="1"/>
    </row>
    <row r="9838" spans="1:1" x14ac:dyDescent="0.25">
      <c r="A9838" s="1"/>
    </row>
    <row r="9839" spans="1:1" x14ac:dyDescent="0.25">
      <c r="A9839" s="1"/>
    </row>
    <row r="9840" spans="1:1" x14ac:dyDescent="0.25">
      <c r="A9840" s="1"/>
    </row>
    <row r="9841" spans="1:1" x14ac:dyDescent="0.25">
      <c r="A9841" s="1"/>
    </row>
    <row r="9842" spans="1:1" x14ac:dyDescent="0.25">
      <c r="A9842" s="1"/>
    </row>
    <row r="9843" spans="1:1" x14ac:dyDescent="0.25">
      <c r="A9843" s="1"/>
    </row>
    <row r="9844" spans="1:1" x14ac:dyDescent="0.25">
      <c r="A9844" s="1"/>
    </row>
    <row r="9845" spans="1:1" x14ac:dyDescent="0.25">
      <c r="A9845" s="1"/>
    </row>
    <row r="9846" spans="1:1" x14ac:dyDescent="0.25">
      <c r="A9846" s="1"/>
    </row>
    <row r="9847" spans="1:1" x14ac:dyDescent="0.25">
      <c r="A9847" s="1"/>
    </row>
    <row r="9848" spans="1:1" x14ac:dyDescent="0.25">
      <c r="A9848" s="1"/>
    </row>
    <row r="9849" spans="1:1" x14ac:dyDescent="0.25">
      <c r="A9849" s="1"/>
    </row>
    <row r="9850" spans="1:1" x14ac:dyDescent="0.25">
      <c r="A9850" s="1"/>
    </row>
    <row r="9851" spans="1:1" x14ac:dyDescent="0.25">
      <c r="A9851" s="1"/>
    </row>
    <row r="9852" spans="1:1" x14ac:dyDescent="0.25">
      <c r="A9852" s="1"/>
    </row>
    <row r="9853" spans="1:1" x14ac:dyDescent="0.25">
      <c r="A9853" s="1"/>
    </row>
    <row r="9854" spans="1:1" x14ac:dyDescent="0.25">
      <c r="A9854" s="1"/>
    </row>
    <row r="9855" spans="1:1" x14ac:dyDescent="0.25">
      <c r="A9855" s="1"/>
    </row>
    <row r="9856" spans="1:1" x14ac:dyDescent="0.25">
      <c r="A9856" s="1"/>
    </row>
    <row r="9857" spans="1:1" x14ac:dyDescent="0.25">
      <c r="A9857" s="1"/>
    </row>
    <row r="9858" spans="1:1" x14ac:dyDescent="0.25">
      <c r="A9858" s="1"/>
    </row>
    <row r="9859" spans="1:1" x14ac:dyDescent="0.25">
      <c r="A9859" s="1"/>
    </row>
    <row r="9860" spans="1:1" x14ac:dyDescent="0.25">
      <c r="A9860" s="1"/>
    </row>
    <row r="9861" spans="1:1" x14ac:dyDescent="0.25">
      <c r="A9861" s="1"/>
    </row>
    <row r="9862" spans="1:1" x14ac:dyDescent="0.25">
      <c r="A9862" s="1"/>
    </row>
    <row r="9863" spans="1:1" x14ac:dyDescent="0.25">
      <c r="A9863" s="1"/>
    </row>
    <row r="9864" spans="1:1" x14ac:dyDescent="0.25">
      <c r="A9864" s="1"/>
    </row>
    <row r="9865" spans="1:1" x14ac:dyDescent="0.25">
      <c r="A9865" s="1"/>
    </row>
    <row r="9866" spans="1:1" x14ac:dyDescent="0.25">
      <c r="A9866" s="1"/>
    </row>
    <row r="9867" spans="1:1" x14ac:dyDescent="0.25">
      <c r="A9867" s="1"/>
    </row>
    <row r="9868" spans="1:1" x14ac:dyDescent="0.25">
      <c r="A9868" s="1"/>
    </row>
    <row r="9869" spans="1:1" x14ac:dyDescent="0.25">
      <c r="A9869" s="1"/>
    </row>
    <row r="9870" spans="1:1" x14ac:dyDescent="0.25">
      <c r="A9870" s="1"/>
    </row>
    <row r="9871" spans="1:1" x14ac:dyDescent="0.25">
      <c r="A9871" s="1"/>
    </row>
    <row r="9872" spans="1:1" x14ac:dyDescent="0.25">
      <c r="A9872" s="1"/>
    </row>
    <row r="9873" spans="1:1" x14ac:dyDescent="0.25">
      <c r="A9873" s="1"/>
    </row>
    <row r="9874" spans="1:1" x14ac:dyDescent="0.25">
      <c r="A9874" s="1"/>
    </row>
    <row r="9875" spans="1:1" x14ac:dyDescent="0.25">
      <c r="A9875" s="1"/>
    </row>
    <row r="9876" spans="1:1" x14ac:dyDescent="0.25">
      <c r="A9876" s="1"/>
    </row>
    <row r="9877" spans="1:1" x14ac:dyDescent="0.25">
      <c r="A9877" s="1"/>
    </row>
    <row r="9878" spans="1:1" x14ac:dyDescent="0.25">
      <c r="A9878" s="1"/>
    </row>
    <row r="9879" spans="1:1" x14ac:dyDescent="0.25">
      <c r="A9879" s="1"/>
    </row>
    <row r="9880" spans="1:1" x14ac:dyDescent="0.25">
      <c r="A9880" s="1"/>
    </row>
    <row r="9881" spans="1:1" x14ac:dyDescent="0.25">
      <c r="A9881" s="1"/>
    </row>
    <row r="9882" spans="1:1" x14ac:dyDescent="0.25">
      <c r="A9882" s="1"/>
    </row>
    <row r="9883" spans="1:1" x14ac:dyDescent="0.25">
      <c r="A9883" s="1"/>
    </row>
    <row r="9884" spans="1:1" x14ac:dyDescent="0.25">
      <c r="A9884" s="1"/>
    </row>
    <row r="9885" spans="1:1" x14ac:dyDescent="0.25">
      <c r="A9885" s="1"/>
    </row>
    <row r="9886" spans="1:1" x14ac:dyDescent="0.25">
      <c r="A9886" s="1"/>
    </row>
    <row r="9887" spans="1:1" x14ac:dyDescent="0.25">
      <c r="A9887" s="1"/>
    </row>
    <row r="9888" spans="1:1" x14ac:dyDescent="0.25">
      <c r="A9888" s="1"/>
    </row>
    <row r="9889" spans="1:1" x14ac:dyDescent="0.25">
      <c r="A9889" s="1"/>
    </row>
    <row r="9890" spans="1:1" x14ac:dyDescent="0.25">
      <c r="A9890" s="1"/>
    </row>
    <row r="9891" spans="1:1" x14ac:dyDescent="0.25">
      <c r="A9891" s="1"/>
    </row>
    <row r="9892" spans="1:1" x14ac:dyDescent="0.25">
      <c r="A9892" s="1"/>
    </row>
    <row r="9893" spans="1:1" x14ac:dyDescent="0.25">
      <c r="A9893" s="1"/>
    </row>
    <row r="9894" spans="1:1" x14ac:dyDescent="0.25">
      <c r="A9894" s="1"/>
    </row>
    <row r="9895" spans="1:1" x14ac:dyDescent="0.25">
      <c r="A9895" s="1"/>
    </row>
    <row r="9896" spans="1:1" x14ac:dyDescent="0.25">
      <c r="A9896" s="1"/>
    </row>
    <row r="9897" spans="1:1" x14ac:dyDescent="0.25">
      <c r="A9897" s="1"/>
    </row>
    <row r="9898" spans="1:1" x14ac:dyDescent="0.25">
      <c r="A9898" s="1"/>
    </row>
    <row r="9899" spans="1:1" x14ac:dyDescent="0.25">
      <c r="A9899" s="1"/>
    </row>
    <row r="9900" spans="1:1" x14ac:dyDescent="0.25">
      <c r="A9900" s="1"/>
    </row>
    <row r="9901" spans="1:1" x14ac:dyDescent="0.25">
      <c r="A9901" s="1"/>
    </row>
    <row r="9902" spans="1:1" x14ac:dyDescent="0.25">
      <c r="A9902" s="1"/>
    </row>
    <row r="9903" spans="1:1" x14ac:dyDescent="0.25">
      <c r="A9903" s="1"/>
    </row>
    <row r="9904" spans="1:1" x14ac:dyDescent="0.25">
      <c r="A9904" s="1"/>
    </row>
    <row r="9905" spans="1:1" x14ac:dyDescent="0.25">
      <c r="A9905" s="1"/>
    </row>
    <row r="9906" spans="1:1" x14ac:dyDescent="0.25">
      <c r="A9906" s="1"/>
    </row>
    <row r="9907" spans="1:1" x14ac:dyDescent="0.25">
      <c r="A9907" s="1"/>
    </row>
    <row r="9908" spans="1:1" x14ac:dyDescent="0.25">
      <c r="A9908" s="1"/>
    </row>
    <row r="9909" spans="1:1" x14ac:dyDescent="0.25">
      <c r="A9909" s="1"/>
    </row>
    <row r="9910" spans="1:1" x14ac:dyDescent="0.25">
      <c r="A9910" s="1"/>
    </row>
    <row r="9911" spans="1:1" x14ac:dyDescent="0.25">
      <c r="A9911" s="1"/>
    </row>
    <row r="9912" spans="1:1" x14ac:dyDescent="0.25">
      <c r="A9912" s="1"/>
    </row>
    <row r="9913" spans="1:1" x14ac:dyDescent="0.25">
      <c r="A9913" s="1"/>
    </row>
    <row r="9914" spans="1:1" x14ac:dyDescent="0.25">
      <c r="A9914" s="1"/>
    </row>
    <row r="9915" spans="1:1" x14ac:dyDescent="0.25">
      <c r="A9915" s="1"/>
    </row>
    <row r="9916" spans="1:1" x14ac:dyDescent="0.25">
      <c r="A9916" s="1"/>
    </row>
    <row r="9917" spans="1:1" x14ac:dyDescent="0.25">
      <c r="A9917" s="1"/>
    </row>
    <row r="9918" spans="1:1" x14ac:dyDescent="0.25">
      <c r="A9918" s="1"/>
    </row>
    <row r="9919" spans="1:1" x14ac:dyDescent="0.25">
      <c r="A9919" s="1"/>
    </row>
    <row r="9920" spans="1:1" x14ac:dyDescent="0.25">
      <c r="A9920" s="1"/>
    </row>
    <row r="9921" spans="1:1" x14ac:dyDescent="0.25">
      <c r="A9921" s="1"/>
    </row>
    <row r="9922" spans="1:1" x14ac:dyDescent="0.25">
      <c r="A9922" s="1"/>
    </row>
    <row r="9923" spans="1:1" x14ac:dyDescent="0.25">
      <c r="A9923" s="1"/>
    </row>
    <row r="9924" spans="1:1" x14ac:dyDescent="0.25">
      <c r="A9924" s="1"/>
    </row>
    <row r="9925" spans="1:1" x14ac:dyDescent="0.25">
      <c r="A9925" s="1"/>
    </row>
    <row r="9926" spans="1:1" x14ac:dyDescent="0.25">
      <c r="A9926" s="1"/>
    </row>
    <row r="9927" spans="1:1" x14ac:dyDescent="0.25">
      <c r="A9927" s="1"/>
    </row>
    <row r="9928" spans="1:1" x14ac:dyDescent="0.25">
      <c r="A9928" s="1"/>
    </row>
    <row r="9929" spans="1:1" x14ac:dyDescent="0.25">
      <c r="A9929" s="1"/>
    </row>
    <row r="9930" spans="1:1" x14ac:dyDescent="0.25">
      <c r="A9930" s="1"/>
    </row>
    <row r="9931" spans="1:1" x14ac:dyDescent="0.25">
      <c r="A9931" s="1"/>
    </row>
    <row r="9932" spans="1:1" x14ac:dyDescent="0.25">
      <c r="A9932" s="1"/>
    </row>
    <row r="9933" spans="1:1" x14ac:dyDescent="0.25">
      <c r="A9933" s="1"/>
    </row>
    <row r="9934" spans="1:1" x14ac:dyDescent="0.25">
      <c r="A9934" s="1"/>
    </row>
    <row r="9935" spans="1:1" x14ac:dyDescent="0.25">
      <c r="A9935" s="1"/>
    </row>
    <row r="9936" spans="1:1" x14ac:dyDescent="0.25">
      <c r="A9936" s="1"/>
    </row>
    <row r="9937" spans="1:1" x14ac:dyDescent="0.25">
      <c r="A9937" s="1"/>
    </row>
    <row r="9938" spans="1:1" x14ac:dyDescent="0.25">
      <c r="A9938" s="1"/>
    </row>
    <row r="9939" spans="1:1" x14ac:dyDescent="0.25">
      <c r="A9939" s="1"/>
    </row>
    <row r="9940" spans="1:1" x14ac:dyDescent="0.25">
      <c r="A9940" s="1"/>
    </row>
    <row r="9941" spans="1:1" x14ac:dyDescent="0.25">
      <c r="A9941" s="1"/>
    </row>
    <row r="9942" spans="1:1" x14ac:dyDescent="0.25">
      <c r="A9942" s="1"/>
    </row>
    <row r="9943" spans="1:1" x14ac:dyDescent="0.25">
      <c r="A9943" s="1"/>
    </row>
    <row r="9944" spans="1:1" x14ac:dyDescent="0.25">
      <c r="A9944" s="1"/>
    </row>
    <row r="9945" spans="1:1" x14ac:dyDescent="0.25">
      <c r="A9945" s="1"/>
    </row>
    <row r="9946" spans="1:1" x14ac:dyDescent="0.25">
      <c r="A9946" s="1"/>
    </row>
    <row r="9947" spans="1:1" x14ac:dyDescent="0.25">
      <c r="A9947" s="1"/>
    </row>
    <row r="9948" spans="1:1" x14ac:dyDescent="0.25">
      <c r="A9948" s="1"/>
    </row>
    <row r="9949" spans="1:1" x14ac:dyDescent="0.25">
      <c r="A9949" s="1"/>
    </row>
    <row r="9950" spans="1:1" x14ac:dyDescent="0.25">
      <c r="A9950" s="1"/>
    </row>
    <row r="9951" spans="1:1" x14ac:dyDescent="0.25">
      <c r="A9951" s="1"/>
    </row>
    <row r="9952" spans="1:1" x14ac:dyDescent="0.25">
      <c r="A9952" s="1"/>
    </row>
    <row r="9953" spans="1:1" x14ac:dyDescent="0.25">
      <c r="A9953" s="1"/>
    </row>
    <row r="9954" spans="1:1" x14ac:dyDescent="0.25">
      <c r="A9954" s="1"/>
    </row>
    <row r="9955" spans="1:1" x14ac:dyDescent="0.25">
      <c r="A9955" s="1"/>
    </row>
    <row r="9956" spans="1:1" x14ac:dyDescent="0.25">
      <c r="A9956" s="1"/>
    </row>
    <row r="9957" spans="1:1" x14ac:dyDescent="0.25">
      <c r="A9957" s="1"/>
    </row>
    <row r="9958" spans="1:1" x14ac:dyDescent="0.25">
      <c r="A9958" s="1"/>
    </row>
    <row r="9959" spans="1:1" x14ac:dyDescent="0.25">
      <c r="A9959" s="1"/>
    </row>
    <row r="9960" spans="1:1" x14ac:dyDescent="0.25">
      <c r="A9960" s="1"/>
    </row>
    <row r="9961" spans="1:1" x14ac:dyDescent="0.25">
      <c r="A9961" s="1"/>
    </row>
    <row r="9962" spans="1:1" x14ac:dyDescent="0.25">
      <c r="A9962" s="1"/>
    </row>
    <row r="9963" spans="1:1" x14ac:dyDescent="0.25">
      <c r="A9963" s="1"/>
    </row>
    <row r="9964" spans="1:1" x14ac:dyDescent="0.25">
      <c r="A9964" s="1"/>
    </row>
    <row r="9965" spans="1:1" x14ac:dyDescent="0.25">
      <c r="A9965" s="1"/>
    </row>
    <row r="9966" spans="1:1" x14ac:dyDescent="0.25">
      <c r="A9966" s="1"/>
    </row>
    <row r="9967" spans="1:1" x14ac:dyDescent="0.25">
      <c r="A9967" s="1"/>
    </row>
    <row r="9968" spans="1:1" x14ac:dyDescent="0.25">
      <c r="A9968" s="1"/>
    </row>
    <row r="9969" spans="1:1" x14ac:dyDescent="0.25">
      <c r="A9969" s="1"/>
    </row>
    <row r="9970" spans="1:1" x14ac:dyDescent="0.25">
      <c r="A9970" s="1"/>
    </row>
    <row r="9971" spans="1:1" x14ac:dyDescent="0.25">
      <c r="A9971" s="1"/>
    </row>
    <row r="9972" spans="1:1" x14ac:dyDescent="0.25">
      <c r="A9972" s="1"/>
    </row>
    <row r="9973" spans="1:1" x14ac:dyDescent="0.25">
      <c r="A9973" s="1"/>
    </row>
    <row r="9974" spans="1:1" x14ac:dyDescent="0.25">
      <c r="A9974" s="1"/>
    </row>
    <row r="9975" spans="1:1" x14ac:dyDescent="0.25">
      <c r="A9975" s="1"/>
    </row>
    <row r="9976" spans="1:1" x14ac:dyDescent="0.25">
      <c r="A9976" s="1"/>
    </row>
    <row r="9977" spans="1:1" x14ac:dyDescent="0.25">
      <c r="A9977" s="1"/>
    </row>
    <row r="9978" spans="1:1" x14ac:dyDescent="0.25">
      <c r="A9978" s="1"/>
    </row>
    <row r="9979" spans="1:1" x14ac:dyDescent="0.25">
      <c r="A9979" s="1"/>
    </row>
    <row r="9980" spans="1:1" x14ac:dyDescent="0.25">
      <c r="A9980" s="1"/>
    </row>
    <row r="9981" spans="1:1" x14ac:dyDescent="0.25">
      <c r="A9981" s="1"/>
    </row>
    <row r="9982" spans="1:1" x14ac:dyDescent="0.25">
      <c r="A9982" s="1"/>
    </row>
    <row r="9983" spans="1:1" x14ac:dyDescent="0.25">
      <c r="A9983" s="1"/>
    </row>
    <row r="9984" spans="1:1" x14ac:dyDescent="0.25">
      <c r="A9984" s="1"/>
    </row>
    <row r="9985" spans="1:1" x14ac:dyDescent="0.25">
      <c r="A9985" s="1"/>
    </row>
    <row r="9986" spans="1:1" x14ac:dyDescent="0.25">
      <c r="A9986" s="1"/>
    </row>
    <row r="9987" spans="1:1" x14ac:dyDescent="0.25">
      <c r="A9987" s="1"/>
    </row>
    <row r="9988" spans="1:1" x14ac:dyDescent="0.25">
      <c r="A9988" s="1"/>
    </row>
    <row r="9989" spans="1:1" x14ac:dyDescent="0.25">
      <c r="A9989" s="1"/>
    </row>
    <row r="9990" spans="1:1" x14ac:dyDescent="0.25">
      <c r="A9990" s="1"/>
    </row>
    <row r="9991" spans="1:1" x14ac:dyDescent="0.25">
      <c r="A9991" s="1"/>
    </row>
    <row r="9992" spans="1:1" x14ac:dyDescent="0.25">
      <c r="A9992" s="1"/>
    </row>
    <row r="9993" spans="1:1" x14ac:dyDescent="0.25">
      <c r="A9993" s="1"/>
    </row>
    <row r="9994" spans="1:1" x14ac:dyDescent="0.25">
      <c r="A9994" s="1"/>
    </row>
    <row r="9995" spans="1:1" x14ac:dyDescent="0.25">
      <c r="A9995" s="1"/>
    </row>
    <row r="9996" spans="1:1" x14ac:dyDescent="0.25">
      <c r="A9996" s="1"/>
    </row>
    <row r="9997" spans="1:1" x14ac:dyDescent="0.25">
      <c r="A9997" s="1"/>
    </row>
    <row r="9998" spans="1:1" x14ac:dyDescent="0.25">
      <c r="A9998" s="1"/>
    </row>
    <row r="9999" spans="1:1" x14ac:dyDescent="0.25">
      <c r="A9999" s="1"/>
    </row>
    <row r="10000" spans="1:1" x14ac:dyDescent="0.25">
      <c r="A10000" s="1"/>
    </row>
    <row r="10001" spans="1:1" x14ac:dyDescent="0.25">
      <c r="A10001" s="1"/>
    </row>
    <row r="10002" spans="1:1" x14ac:dyDescent="0.25">
      <c r="A10002" s="1"/>
    </row>
    <row r="10003" spans="1:1" x14ac:dyDescent="0.25">
      <c r="A10003" s="1"/>
    </row>
    <row r="10004" spans="1:1" x14ac:dyDescent="0.25">
      <c r="A10004" s="1"/>
    </row>
    <row r="10005" spans="1:1" x14ac:dyDescent="0.25">
      <c r="A10005" s="1"/>
    </row>
    <row r="10006" spans="1:1" x14ac:dyDescent="0.25">
      <c r="A10006" s="1"/>
    </row>
    <row r="10007" spans="1:1" x14ac:dyDescent="0.25">
      <c r="A10007" s="1"/>
    </row>
    <row r="10008" spans="1:1" x14ac:dyDescent="0.25">
      <c r="A10008" s="1"/>
    </row>
    <row r="10009" spans="1:1" x14ac:dyDescent="0.25">
      <c r="A10009" s="1"/>
    </row>
    <row r="10010" spans="1:1" x14ac:dyDescent="0.25">
      <c r="A10010" s="1"/>
    </row>
    <row r="10011" spans="1:1" x14ac:dyDescent="0.25">
      <c r="A10011" s="1"/>
    </row>
    <row r="10012" spans="1:1" x14ac:dyDescent="0.25">
      <c r="A10012" s="1"/>
    </row>
    <row r="10013" spans="1:1" x14ac:dyDescent="0.25">
      <c r="A10013" s="1"/>
    </row>
    <row r="10014" spans="1:1" x14ac:dyDescent="0.25">
      <c r="A10014" s="1"/>
    </row>
    <row r="10015" spans="1:1" x14ac:dyDescent="0.25">
      <c r="A10015" s="1"/>
    </row>
    <row r="10016" spans="1:1" x14ac:dyDescent="0.25">
      <c r="A10016" s="1"/>
    </row>
    <row r="10017" spans="1:1" x14ac:dyDescent="0.25">
      <c r="A10017" s="1"/>
    </row>
    <row r="10018" spans="1:1" x14ac:dyDescent="0.25">
      <c r="A10018" s="1"/>
    </row>
    <row r="10019" spans="1:1" x14ac:dyDescent="0.25">
      <c r="A10019" s="1"/>
    </row>
    <row r="10020" spans="1:1" x14ac:dyDescent="0.25">
      <c r="A10020" s="1"/>
    </row>
    <row r="10021" spans="1:1" x14ac:dyDescent="0.25">
      <c r="A10021" s="1"/>
    </row>
    <row r="10022" spans="1:1" x14ac:dyDescent="0.25">
      <c r="A10022" s="1"/>
    </row>
    <row r="10023" spans="1:1" x14ac:dyDescent="0.25">
      <c r="A10023" s="1"/>
    </row>
    <row r="10024" spans="1:1" x14ac:dyDescent="0.25">
      <c r="A10024" s="1"/>
    </row>
    <row r="10025" spans="1:1" x14ac:dyDescent="0.25">
      <c r="A10025" s="1"/>
    </row>
    <row r="10026" spans="1:1" x14ac:dyDescent="0.25">
      <c r="A10026" s="1"/>
    </row>
    <row r="10027" spans="1:1" x14ac:dyDescent="0.25">
      <c r="A10027" s="1"/>
    </row>
    <row r="10028" spans="1:1" x14ac:dyDescent="0.25">
      <c r="A10028" s="1"/>
    </row>
    <row r="10029" spans="1:1" x14ac:dyDescent="0.25">
      <c r="A10029" s="1"/>
    </row>
    <row r="10030" spans="1:1" x14ac:dyDescent="0.25">
      <c r="A10030" s="1"/>
    </row>
    <row r="10031" spans="1:1" x14ac:dyDescent="0.25">
      <c r="A10031" s="1"/>
    </row>
    <row r="10032" spans="1:1" x14ac:dyDescent="0.25">
      <c r="A10032" s="1"/>
    </row>
    <row r="10033" spans="1:1" x14ac:dyDescent="0.25">
      <c r="A10033" s="1"/>
    </row>
    <row r="10034" spans="1:1" x14ac:dyDescent="0.25">
      <c r="A10034" s="1"/>
    </row>
    <row r="10035" spans="1:1" x14ac:dyDescent="0.25">
      <c r="A10035" s="1"/>
    </row>
    <row r="10036" spans="1:1" x14ac:dyDescent="0.25">
      <c r="A10036" s="1"/>
    </row>
    <row r="10037" spans="1:1" x14ac:dyDescent="0.25">
      <c r="A10037" s="1"/>
    </row>
    <row r="10038" spans="1:1" x14ac:dyDescent="0.25">
      <c r="A10038" s="1"/>
    </row>
    <row r="10039" spans="1:1" x14ac:dyDescent="0.25">
      <c r="A10039" s="1"/>
    </row>
    <row r="10040" spans="1:1" x14ac:dyDescent="0.25">
      <c r="A10040" s="1"/>
    </row>
    <row r="10041" spans="1:1" x14ac:dyDescent="0.25">
      <c r="A10041" s="1"/>
    </row>
    <row r="10042" spans="1:1" x14ac:dyDescent="0.25">
      <c r="A10042" s="1"/>
    </row>
    <row r="10043" spans="1:1" x14ac:dyDescent="0.25">
      <c r="A10043" s="1"/>
    </row>
    <row r="10044" spans="1:1" x14ac:dyDescent="0.25">
      <c r="A10044" s="1"/>
    </row>
    <row r="10045" spans="1:1" x14ac:dyDescent="0.25">
      <c r="A10045" s="1"/>
    </row>
    <row r="10046" spans="1:1" x14ac:dyDescent="0.25">
      <c r="A10046" s="1"/>
    </row>
    <row r="10047" spans="1:1" x14ac:dyDescent="0.25">
      <c r="A10047" s="1"/>
    </row>
    <row r="10048" spans="1:1" x14ac:dyDescent="0.25">
      <c r="A10048" s="1"/>
    </row>
    <row r="10049" spans="1:1" x14ac:dyDescent="0.25">
      <c r="A10049" s="1"/>
    </row>
    <row r="10050" spans="1:1" x14ac:dyDescent="0.25">
      <c r="A10050" s="1"/>
    </row>
    <row r="10051" spans="1:1" x14ac:dyDescent="0.25">
      <c r="A10051" s="1"/>
    </row>
    <row r="10052" spans="1:1" x14ac:dyDescent="0.25">
      <c r="A10052" s="1"/>
    </row>
    <row r="10053" spans="1:1" x14ac:dyDescent="0.25">
      <c r="A10053" s="1"/>
    </row>
    <row r="10054" spans="1:1" x14ac:dyDescent="0.25">
      <c r="A10054" s="1"/>
    </row>
    <row r="10055" spans="1:1" x14ac:dyDescent="0.25">
      <c r="A10055" s="1"/>
    </row>
    <row r="10056" spans="1:1" x14ac:dyDescent="0.25">
      <c r="A10056" s="1"/>
    </row>
    <row r="10057" spans="1:1" x14ac:dyDescent="0.25">
      <c r="A10057" s="1"/>
    </row>
    <row r="10058" spans="1:1" x14ac:dyDescent="0.25">
      <c r="A10058" s="1"/>
    </row>
    <row r="10059" spans="1:1" x14ac:dyDescent="0.25">
      <c r="A10059" s="1"/>
    </row>
    <row r="10060" spans="1:1" x14ac:dyDescent="0.25">
      <c r="A10060" s="1"/>
    </row>
    <row r="10061" spans="1:1" x14ac:dyDescent="0.25">
      <c r="A10061" s="1"/>
    </row>
    <row r="10062" spans="1:1" x14ac:dyDescent="0.25">
      <c r="A10062" s="1"/>
    </row>
    <row r="10063" spans="1:1" x14ac:dyDescent="0.25">
      <c r="A10063" s="1"/>
    </row>
    <row r="10064" spans="1:1" x14ac:dyDescent="0.25">
      <c r="A10064" s="1"/>
    </row>
    <row r="10065" spans="1:1" x14ac:dyDescent="0.25">
      <c r="A10065" s="1"/>
    </row>
    <row r="10066" spans="1:1" x14ac:dyDescent="0.25">
      <c r="A10066" s="1"/>
    </row>
    <row r="10067" spans="1:1" x14ac:dyDescent="0.25">
      <c r="A10067" s="1"/>
    </row>
    <row r="10068" spans="1:1" x14ac:dyDescent="0.25">
      <c r="A10068" s="1"/>
    </row>
    <row r="10069" spans="1:1" x14ac:dyDescent="0.25">
      <c r="A10069" s="1"/>
    </row>
    <row r="10070" spans="1:1" x14ac:dyDescent="0.25">
      <c r="A10070" s="1"/>
    </row>
    <row r="10071" spans="1:1" x14ac:dyDescent="0.25">
      <c r="A10071" s="1"/>
    </row>
    <row r="10072" spans="1:1" x14ac:dyDescent="0.25">
      <c r="A10072" s="1"/>
    </row>
    <row r="10073" spans="1:1" x14ac:dyDescent="0.25">
      <c r="A10073" s="1"/>
    </row>
    <row r="10074" spans="1:1" x14ac:dyDescent="0.25">
      <c r="A10074" s="1"/>
    </row>
    <row r="10075" spans="1:1" x14ac:dyDescent="0.25">
      <c r="A10075" s="1"/>
    </row>
    <row r="10076" spans="1:1" x14ac:dyDescent="0.25">
      <c r="A10076" s="1"/>
    </row>
    <row r="10077" spans="1:1" x14ac:dyDescent="0.25">
      <c r="A10077" s="1"/>
    </row>
    <row r="10078" spans="1:1" x14ac:dyDescent="0.25">
      <c r="A10078" s="1"/>
    </row>
    <row r="10079" spans="1:1" x14ac:dyDescent="0.25">
      <c r="A10079" s="1"/>
    </row>
    <row r="10080" spans="1:1" x14ac:dyDescent="0.25">
      <c r="A10080" s="1"/>
    </row>
    <row r="10081" spans="1:1" x14ac:dyDescent="0.25">
      <c r="A10081" s="1"/>
    </row>
    <row r="10082" spans="1:1" x14ac:dyDescent="0.25">
      <c r="A10082" s="1"/>
    </row>
    <row r="10083" spans="1:1" x14ac:dyDescent="0.25">
      <c r="A10083" s="1"/>
    </row>
    <row r="10084" spans="1:1" x14ac:dyDescent="0.25">
      <c r="A10084" s="1"/>
    </row>
    <row r="10085" spans="1:1" x14ac:dyDescent="0.25">
      <c r="A10085" s="1"/>
    </row>
    <row r="10086" spans="1:1" x14ac:dyDescent="0.25">
      <c r="A10086" s="1"/>
    </row>
    <row r="10087" spans="1:1" x14ac:dyDescent="0.25">
      <c r="A10087" s="1"/>
    </row>
    <row r="10088" spans="1:1" x14ac:dyDescent="0.25">
      <c r="A10088" s="1"/>
    </row>
    <row r="10089" spans="1:1" x14ac:dyDescent="0.25">
      <c r="A10089" s="1"/>
    </row>
    <row r="10090" spans="1:1" x14ac:dyDescent="0.25">
      <c r="A10090" s="1"/>
    </row>
    <row r="10091" spans="1:1" x14ac:dyDescent="0.25">
      <c r="A10091" s="1"/>
    </row>
    <row r="10092" spans="1:1" x14ac:dyDescent="0.25">
      <c r="A10092" s="1"/>
    </row>
    <row r="10093" spans="1:1" x14ac:dyDescent="0.25">
      <c r="A10093" s="1"/>
    </row>
    <row r="10094" spans="1:1" x14ac:dyDescent="0.25">
      <c r="A10094" s="1"/>
    </row>
    <row r="10095" spans="1:1" x14ac:dyDescent="0.25">
      <c r="A10095" s="1"/>
    </row>
    <row r="10096" spans="1:1" x14ac:dyDescent="0.25">
      <c r="A10096" s="1"/>
    </row>
    <row r="10097" spans="1:1" x14ac:dyDescent="0.25">
      <c r="A10097" s="1"/>
    </row>
    <row r="10098" spans="1:1" x14ac:dyDescent="0.25">
      <c r="A10098" s="1"/>
    </row>
    <row r="10099" spans="1:1" x14ac:dyDescent="0.25">
      <c r="A10099" s="1"/>
    </row>
    <row r="10100" spans="1:1" x14ac:dyDescent="0.25">
      <c r="A10100" s="1"/>
    </row>
    <row r="10101" spans="1:1" x14ac:dyDescent="0.25">
      <c r="A10101" s="1"/>
    </row>
    <row r="10102" spans="1:1" x14ac:dyDescent="0.25">
      <c r="A10102" s="1"/>
    </row>
    <row r="10103" spans="1:1" x14ac:dyDescent="0.25">
      <c r="A10103" s="1"/>
    </row>
    <row r="10104" spans="1:1" x14ac:dyDescent="0.25">
      <c r="A10104" s="1"/>
    </row>
    <row r="10105" spans="1:1" x14ac:dyDescent="0.25">
      <c r="A10105" s="1"/>
    </row>
    <row r="10106" spans="1:1" x14ac:dyDescent="0.25">
      <c r="A10106" s="1"/>
    </row>
    <row r="10107" spans="1:1" x14ac:dyDescent="0.25">
      <c r="A10107" s="1"/>
    </row>
    <row r="10108" spans="1:1" x14ac:dyDescent="0.25">
      <c r="A10108" s="1"/>
    </row>
    <row r="10109" spans="1:1" x14ac:dyDescent="0.25">
      <c r="A10109" s="1"/>
    </row>
    <row r="10110" spans="1:1" x14ac:dyDescent="0.25">
      <c r="A10110" s="1"/>
    </row>
    <row r="10111" spans="1:1" x14ac:dyDescent="0.25">
      <c r="A10111" s="1"/>
    </row>
    <row r="10112" spans="1:1" x14ac:dyDescent="0.25">
      <c r="A10112" s="1"/>
    </row>
    <row r="10113" spans="1:1" x14ac:dyDescent="0.25">
      <c r="A10113" s="1"/>
    </row>
    <row r="10114" spans="1:1" x14ac:dyDescent="0.25">
      <c r="A10114" s="1"/>
    </row>
    <row r="10115" spans="1:1" x14ac:dyDescent="0.25">
      <c r="A10115" s="1"/>
    </row>
    <row r="10116" spans="1:1" x14ac:dyDescent="0.25">
      <c r="A10116" s="1"/>
    </row>
    <row r="10117" spans="1:1" x14ac:dyDescent="0.25">
      <c r="A10117" s="1"/>
    </row>
    <row r="10118" spans="1:1" x14ac:dyDescent="0.25">
      <c r="A10118" s="1"/>
    </row>
    <row r="10119" spans="1:1" x14ac:dyDescent="0.25">
      <c r="A10119" s="1"/>
    </row>
    <row r="10120" spans="1:1" x14ac:dyDescent="0.25">
      <c r="A10120" s="1"/>
    </row>
    <row r="10121" spans="1:1" x14ac:dyDescent="0.25">
      <c r="A10121" s="1"/>
    </row>
    <row r="10122" spans="1:1" x14ac:dyDescent="0.25">
      <c r="A10122" s="1"/>
    </row>
    <row r="10123" spans="1:1" x14ac:dyDescent="0.25">
      <c r="A10123" s="1"/>
    </row>
    <row r="10124" spans="1:1" x14ac:dyDescent="0.25">
      <c r="A10124" s="1"/>
    </row>
    <row r="10125" spans="1:1" x14ac:dyDescent="0.25">
      <c r="A10125" s="1"/>
    </row>
    <row r="10126" spans="1:1" x14ac:dyDescent="0.25">
      <c r="A10126" s="1"/>
    </row>
    <row r="10127" spans="1:1" x14ac:dyDescent="0.25">
      <c r="A10127" s="1"/>
    </row>
    <row r="10128" spans="1:1" x14ac:dyDescent="0.25">
      <c r="A10128" s="1"/>
    </row>
    <row r="10129" spans="1:1" x14ac:dyDescent="0.25">
      <c r="A10129" s="1"/>
    </row>
    <row r="10130" spans="1:1" x14ac:dyDescent="0.25">
      <c r="A10130" s="1"/>
    </row>
    <row r="10131" spans="1:1" x14ac:dyDescent="0.25">
      <c r="A10131" s="1"/>
    </row>
    <row r="10132" spans="1:1" x14ac:dyDescent="0.25">
      <c r="A10132" s="1"/>
    </row>
    <row r="10133" spans="1:1" x14ac:dyDescent="0.25">
      <c r="A10133" s="1"/>
    </row>
    <row r="10134" spans="1:1" x14ac:dyDescent="0.25">
      <c r="A10134" s="1"/>
    </row>
    <row r="10135" spans="1:1" x14ac:dyDescent="0.25">
      <c r="A10135" s="1"/>
    </row>
    <row r="10136" spans="1:1" x14ac:dyDescent="0.25">
      <c r="A10136" s="1"/>
    </row>
    <row r="10137" spans="1:1" x14ac:dyDescent="0.25">
      <c r="A10137" s="1"/>
    </row>
    <row r="10138" spans="1:1" x14ac:dyDescent="0.25">
      <c r="A10138" s="1"/>
    </row>
    <row r="10139" spans="1:1" x14ac:dyDescent="0.25">
      <c r="A10139" s="1"/>
    </row>
    <row r="10140" spans="1:1" x14ac:dyDescent="0.25">
      <c r="A10140" s="1"/>
    </row>
    <row r="10141" spans="1:1" x14ac:dyDescent="0.25">
      <c r="A10141" s="1"/>
    </row>
    <row r="10142" spans="1:1" x14ac:dyDescent="0.25">
      <c r="A10142" s="1"/>
    </row>
    <row r="10143" spans="1:1" x14ac:dyDescent="0.25">
      <c r="A10143" s="1"/>
    </row>
    <row r="10144" spans="1:1" x14ac:dyDescent="0.25">
      <c r="A10144" s="1"/>
    </row>
    <row r="10145" spans="1:1" x14ac:dyDescent="0.25">
      <c r="A10145" s="1"/>
    </row>
    <row r="10146" spans="1:1" x14ac:dyDescent="0.25">
      <c r="A10146" s="1"/>
    </row>
    <row r="10147" spans="1:1" x14ac:dyDescent="0.25">
      <c r="A10147" s="1"/>
    </row>
    <row r="10148" spans="1:1" x14ac:dyDescent="0.25">
      <c r="A10148" s="1"/>
    </row>
    <row r="10149" spans="1:1" x14ac:dyDescent="0.25">
      <c r="A10149" s="1"/>
    </row>
    <row r="10150" spans="1:1" x14ac:dyDescent="0.25">
      <c r="A10150" s="1"/>
    </row>
    <row r="10151" spans="1:1" x14ac:dyDescent="0.25">
      <c r="A10151" s="1"/>
    </row>
    <row r="10152" spans="1:1" x14ac:dyDescent="0.25">
      <c r="A10152" s="1"/>
    </row>
    <row r="10153" spans="1:1" x14ac:dyDescent="0.25">
      <c r="A10153" s="1"/>
    </row>
    <row r="10154" spans="1:1" x14ac:dyDescent="0.25">
      <c r="A10154" s="1"/>
    </row>
    <row r="10155" spans="1:1" x14ac:dyDescent="0.25">
      <c r="A10155" s="1"/>
    </row>
    <row r="10156" spans="1:1" x14ac:dyDescent="0.25">
      <c r="A10156" s="1"/>
    </row>
    <row r="10157" spans="1:1" x14ac:dyDescent="0.25">
      <c r="A10157" s="1"/>
    </row>
    <row r="10158" spans="1:1" x14ac:dyDescent="0.25">
      <c r="A10158" s="1"/>
    </row>
    <row r="10159" spans="1:1" x14ac:dyDescent="0.25">
      <c r="A10159" s="1"/>
    </row>
    <row r="10160" spans="1:1" x14ac:dyDescent="0.25">
      <c r="A10160" s="1"/>
    </row>
    <row r="10161" spans="1:1" x14ac:dyDescent="0.25">
      <c r="A10161" s="1"/>
    </row>
    <row r="10162" spans="1:1" x14ac:dyDescent="0.25">
      <c r="A10162" s="1"/>
    </row>
    <row r="10163" spans="1:1" x14ac:dyDescent="0.25">
      <c r="A10163" s="1"/>
    </row>
    <row r="10164" spans="1:1" x14ac:dyDescent="0.25">
      <c r="A10164" s="1"/>
    </row>
    <row r="10165" spans="1:1" x14ac:dyDescent="0.25">
      <c r="A10165" s="1"/>
    </row>
    <row r="10166" spans="1:1" x14ac:dyDescent="0.25">
      <c r="A10166" s="1"/>
    </row>
    <row r="10167" spans="1:1" x14ac:dyDescent="0.25">
      <c r="A10167" s="1"/>
    </row>
    <row r="10168" spans="1:1" x14ac:dyDescent="0.25">
      <c r="A10168" s="1"/>
    </row>
    <row r="10169" spans="1:1" x14ac:dyDescent="0.25">
      <c r="A10169" s="1"/>
    </row>
    <row r="10170" spans="1:1" x14ac:dyDescent="0.25">
      <c r="A10170" s="1"/>
    </row>
    <row r="10171" spans="1:1" x14ac:dyDescent="0.25">
      <c r="A10171" s="1"/>
    </row>
    <row r="10172" spans="1:1" x14ac:dyDescent="0.25">
      <c r="A10172" s="1"/>
    </row>
    <row r="10173" spans="1:1" x14ac:dyDescent="0.25">
      <c r="A10173" s="1"/>
    </row>
    <row r="10174" spans="1:1" x14ac:dyDescent="0.25">
      <c r="A10174" s="1"/>
    </row>
    <row r="10175" spans="1:1" x14ac:dyDescent="0.25">
      <c r="A10175" s="1"/>
    </row>
    <row r="10176" spans="1:1" x14ac:dyDescent="0.25">
      <c r="A10176" s="1"/>
    </row>
    <row r="10177" spans="1:1" x14ac:dyDescent="0.25">
      <c r="A10177" s="1"/>
    </row>
    <row r="10178" spans="1:1" x14ac:dyDescent="0.25">
      <c r="A10178" s="1"/>
    </row>
    <row r="10179" spans="1:1" x14ac:dyDescent="0.25">
      <c r="A10179" s="1"/>
    </row>
    <row r="10180" spans="1:1" x14ac:dyDescent="0.25">
      <c r="A10180" s="1"/>
    </row>
    <row r="10181" spans="1:1" x14ac:dyDescent="0.25">
      <c r="A10181" s="1"/>
    </row>
    <row r="10182" spans="1:1" x14ac:dyDescent="0.25">
      <c r="A10182" s="1"/>
    </row>
    <row r="10183" spans="1:1" x14ac:dyDescent="0.25">
      <c r="A10183" s="1"/>
    </row>
    <row r="10184" spans="1:1" x14ac:dyDescent="0.25">
      <c r="A10184" s="1"/>
    </row>
    <row r="10185" spans="1:1" x14ac:dyDescent="0.25">
      <c r="A10185" s="1"/>
    </row>
    <row r="10186" spans="1:1" x14ac:dyDescent="0.25">
      <c r="A10186" s="1"/>
    </row>
    <row r="10187" spans="1:1" x14ac:dyDescent="0.25">
      <c r="A10187" s="1"/>
    </row>
    <row r="10188" spans="1:1" x14ac:dyDescent="0.25">
      <c r="A10188" s="1"/>
    </row>
    <row r="10189" spans="1:1" x14ac:dyDescent="0.25">
      <c r="A10189" s="1"/>
    </row>
    <row r="10190" spans="1:1" x14ac:dyDescent="0.25">
      <c r="A10190" s="1"/>
    </row>
    <row r="10191" spans="1:1" x14ac:dyDescent="0.25">
      <c r="A10191" s="1"/>
    </row>
    <row r="10192" spans="1:1" x14ac:dyDescent="0.25">
      <c r="A10192" s="1"/>
    </row>
    <row r="10193" spans="1:1" x14ac:dyDescent="0.25">
      <c r="A10193" s="1"/>
    </row>
    <row r="10194" spans="1:1" x14ac:dyDescent="0.25">
      <c r="A10194" s="1"/>
    </row>
    <row r="10195" spans="1:1" x14ac:dyDescent="0.25">
      <c r="A10195" s="1"/>
    </row>
    <row r="10196" spans="1:1" x14ac:dyDescent="0.25">
      <c r="A10196" s="1"/>
    </row>
    <row r="10197" spans="1:1" x14ac:dyDescent="0.25">
      <c r="A10197" s="1"/>
    </row>
    <row r="10198" spans="1:1" x14ac:dyDescent="0.25">
      <c r="A10198" s="1"/>
    </row>
    <row r="10199" spans="1:1" x14ac:dyDescent="0.25">
      <c r="A10199" s="1"/>
    </row>
    <row r="10200" spans="1:1" x14ac:dyDescent="0.25">
      <c r="A10200" s="1"/>
    </row>
    <row r="10201" spans="1:1" x14ac:dyDescent="0.25">
      <c r="A10201" s="1"/>
    </row>
    <row r="10202" spans="1:1" x14ac:dyDescent="0.25">
      <c r="A10202" s="1"/>
    </row>
    <row r="10203" spans="1:1" x14ac:dyDescent="0.25">
      <c r="A10203" s="1"/>
    </row>
    <row r="10204" spans="1:1" x14ac:dyDescent="0.25">
      <c r="A10204" s="1"/>
    </row>
    <row r="10205" spans="1:1" x14ac:dyDescent="0.25">
      <c r="A10205" s="1"/>
    </row>
    <row r="10206" spans="1:1" x14ac:dyDescent="0.25">
      <c r="A10206" s="1"/>
    </row>
    <row r="10207" spans="1:1" x14ac:dyDescent="0.25">
      <c r="A10207" s="1"/>
    </row>
    <row r="10208" spans="1:1" x14ac:dyDescent="0.25">
      <c r="A10208" s="1"/>
    </row>
    <row r="10209" spans="1:1" x14ac:dyDescent="0.25">
      <c r="A10209" s="1"/>
    </row>
    <row r="10210" spans="1:1" x14ac:dyDescent="0.25">
      <c r="A10210" s="1"/>
    </row>
    <row r="10211" spans="1:1" x14ac:dyDescent="0.25">
      <c r="A10211" s="1"/>
    </row>
    <row r="10212" spans="1:1" x14ac:dyDescent="0.25">
      <c r="A10212" s="1"/>
    </row>
    <row r="10213" spans="1:1" x14ac:dyDescent="0.25">
      <c r="A10213" s="1"/>
    </row>
    <row r="10214" spans="1:1" x14ac:dyDescent="0.25">
      <c r="A10214" s="1"/>
    </row>
    <row r="10215" spans="1:1" x14ac:dyDescent="0.25">
      <c r="A10215" s="1"/>
    </row>
    <row r="10216" spans="1:1" x14ac:dyDescent="0.25">
      <c r="A10216" s="1"/>
    </row>
    <row r="10217" spans="1:1" x14ac:dyDescent="0.25">
      <c r="A10217" s="1"/>
    </row>
    <row r="10218" spans="1:1" x14ac:dyDescent="0.25">
      <c r="A10218" s="1"/>
    </row>
    <row r="10219" spans="1:1" x14ac:dyDescent="0.25">
      <c r="A10219" s="1"/>
    </row>
    <row r="10220" spans="1:1" x14ac:dyDescent="0.25">
      <c r="A10220" s="1"/>
    </row>
    <row r="10221" spans="1:1" x14ac:dyDescent="0.25">
      <c r="A10221" s="1"/>
    </row>
    <row r="10222" spans="1:1" x14ac:dyDescent="0.25">
      <c r="A10222" s="1"/>
    </row>
    <row r="10223" spans="1:1" x14ac:dyDescent="0.25">
      <c r="A10223" s="1"/>
    </row>
    <row r="10224" spans="1:1" x14ac:dyDescent="0.25">
      <c r="A10224" s="1"/>
    </row>
    <row r="10225" spans="1:1" x14ac:dyDescent="0.25">
      <c r="A10225" s="1"/>
    </row>
    <row r="10226" spans="1:1" x14ac:dyDescent="0.25">
      <c r="A10226" s="1"/>
    </row>
    <row r="10227" spans="1:1" x14ac:dyDescent="0.25">
      <c r="A10227" s="1"/>
    </row>
    <row r="10228" spans="1:1" x14ac:dyDescent="0.25">
      <c r="A10228" s="1"/>
    </row>
    <row r="10229" spans="1:1" x14ac:dyDescent="0.25">
      <c r="A10229" s="1"/>
    </row>
    <row r="10230" spans="1:1" x14ac:dyDescent="0.25">
      <c r="A10230" s="1"/>
    </row>
    <row r="10231" spans="1:1" x14ac:dyDescent="0.25">
      <c r="A10231" s="1"/>
    </row>
    <row r="10232" spans="1:1" x14ac:dyDescent="0.25">
      <c r="A10232" s="1"/>
    </row>
    <row r="10233" spans="1:1" x14ac:dyDescent="0.25">
      <c r="A10233" s="1"/>
    </row>
    <row r="10234" spans="1:1" x14ac:dyDescent="0.25">
      <c r="A10234" s="1"/>
    </row>
    <row r="10235" spans="1:1" x14ac:dyDescent="0.25">
      <c r="A10235" s="1"/>
    </row>
    <row r="10236" spans="1:1" x14ac:dyDescent="0.25">
      <c r="A10236" s="1"/>
    </row>
    <row r="10237" spans="1:1" x14ac:dyDescent="0.25">
      <c r="A10237" s="1"/>
    </row>
    <row r="10238" spans="1:1" x14ac:dyDescent="0.25">
      <c r="A10238" s="1"/>
    </row>
    <row r="10239" spans="1:1" x14ac:dyDescent="0.25">
      <c r="A10239" s="1"/>
    </row>
    <row r="10240" spans="1:1" x14ac:dyDescent="0.25">
      <c r="A10240" s="1"/>
    </row>
    <row r="10241" spans="1:1" x14ac:dyDescent="0.25">
      <c r="A10241" s="1"/>
    </row>
    <row r="10242" spans="1:1" x14ac:dyDescent="0.25">
      <c r="A10242" s="1"/>
    </row>
    <row r="10243" spans="1:1" x14ac:dyDescent="0.25">
      <c r="A10243" s="1"/>
    </row>
    <row r="10244" spans="1:1" x14ac:dyDescent="0.25">
      <c r="A10244" s="1"/>
    </row>
    <row r="10245" spans="1:1" x14ac:dyDescent="0.25">
      <c r="A10245" s="1"/>
    </row>
    <row r="10246" spans="1:1" x14ac:dyDescent="0.25">
      <c r="A10246" s="1"/>
    </row>
    <row r="10247" spans="1:1" x14ac:dyDescent="0.25">
      <c r="A10247" s="1"/>
    </row>
    <row r="10248" spans="1:1" x14ac:dyDescent="0.25">
      <c r="A10248" s="1"/>
    </row>
    <row r="10249" spans="1:1" x14ac:dyDescent="0.25">
      <c r="A10249" s="1"/>
    </row>
    <row r="10250" spans="1:1" x14ac:dyDescent="0.25">
      <c r="A10250" s="1"/>
    </row>
    <row r="10251" spans="1:1" x14ac:dyDescent="0.25">
      <c r="A10251" s="1"/>
    </row>
    <row r="10252" spans="1:1" x14ac:dyDescent="0.25">
      <c r="A10252" s="1"/>
    </row>
    <row r="10253" spans="1:1" x14ac:dyDescent="0.25">
      <c r="A10253" s="1"/>
    </row>
    <row r="10254" spans="1:1" x14ac:dyDescent="0.25">
      <c r="A10254" s="1"/>
    </row>
    <row r="10255" spans="1:1" x14ac:dyDescent="0.25">
      <c r="A10255" s="1"/>
    </row>
    <row r="10256" spans="1:1" x14ac:dyDescent="0.25">
      <c r="A10256" s="1"/>
    </row>
    <row r="10257" spans="1:1" x14ac:dyDescent="0.25">
      <c r="A10257" s="1"/>
    </row>
    <row r="10258" spans="1:1" x14ac:dyDescent="0.25">
      <c r="A10258" s="1"/>
    </row>
    <row r="10259" spans="1:1" x14ac:dyDescent="0.25">
      <c r="A10259" s="1"/>
    </row>
    <row r="10260" spans="1:1" x14ac:dyDescent="0.25">
      <c r="A10260" s="1"/>
    </row>
    <row r="10261" spans="1:1" x14ac:dyDescent="0.25">
      <c r="A10261" s="1"/>
    </row>
    <row r="10262" spans="1:1" x14ac:dyDescent="0.25">
      <c r="A10262" s="1"/>
    </row>
    <row r="10263" spans="1:1" x14ac:dyDescent="0.25">
      <c r="A10263" s="1"/>
    </row>
    <row r="10264" spans="1:1" x14ac:dyDescent="0.25">
      <c r="A10264" s="1"/>
    </row>
    <row r="10265" spans="1:1" x14ac:dyDescent="0.25">
      <c r="A10265" s="1"/>
    </row>
    <row r="10266" spans="1:1" x14ac:dyDescent="0.25">
      <c r="A10266" s="1"/>
    </row>
    <row r="10267" spans="1:1" x14ac:dyDescent="0.25">
      <c r="A10267" s="1"/>
    </row>
    <row r="10268" spans="1:1" x14ac:dyDescent="0.25">
      <c r="A10268" s="1"/>
    </row>
    <row r="10269" spans="1:1" x14ac:dyDescent="0.25">
      <c r="A10269" s="1"/>
    </row>
    <row r="10270" spans="1:1" x14ac:dyDescent="0.25">
      <c r="A10270" s="1"/>
    </row>
    <row r="10271" spans="1:1" x14ac:dyDescent="0.25">
      <c r="A10271" s="1"/>
    </row>
    <row r="10272" spans="1:1" x14ac:dyDescent="0.25">
      <c r="A10272" s="1"/>
    </row>
    <row r="10273" spans="1:1" x14ac:dyDescent="0.25">
      <c r="A10273" s="1"/>
    </row>
    <row r="10274" spans="1:1" x14ac:dyDescent="0.25">
      <c r="A10274" s="1"/>
    </row>
    <row r="10275" spans="1:1" x14ac:dyDescent="0.25">
      <c r="A10275" s="1"/>
    </row>
    <row r="10276" spans="1:1" x14ac:dyDescent="0.25">
      <c r="A10276" s="1"/>
    </row>
    <row r="10277" spans="1:1" x14ac:dyDescent="0.25">
      <c r="A10277" s="1"/>
    </row>
    <row r="10278" spans="1:1" x14ac:dyDescent="0.25">
      <c r="A10278" s="1"/>
    </row>
    <row r="10279" spans="1:1" x14ac:dyDescent="0.25">
      <c r="A10279" s="1"/>
    </row>
    <row r="10280" spans="1:1" x14ac:dyDescent="0.25">
      <c r="A10280" s="1"/>
    </row>
    <row r="10281" spans="1:1" x14ac:dyDescent="0.25">
      <c r="A10281" s="1"/>
    </row>
    <row r="10282" spans="1:1" x14ac:dyDescent="0.25">
      <c r="A10282" s="1"/>
    </row>
    <row r="10283" spans="1:1" x14ac:dyDescent="0.25">
      <c r="A10283" s="1"/>
    </row>
    <row r="10284" spans="1:1" x14ac:dyDescent="0.25">
      <c r="A10284" s="1"/>
    </row>
    <row r="10285" spans="1:1" x14ac:dyDescent="0.25">
      <c r="A10285" s="1"/>
    </row>
    <row r="10286" spans="1:1" x14ac:dyDescent="0.25">
      <c r="A10286" s="1"/>
    </row>
    <row r="10287" spans="1:1" x14ac:dyDescent="0.25">
      <c r="A10287" s="1"/>
    </row>
    <row r="10288" spans="1:1" x14ac:dyDescent="0.25">
      <c r="A10288" s="1"/>
    </row>
    <row r="10289" spans="1:1" x14ac:dyDescent="0.25">
      <c r="A10289" s="1"/>
    </row>
    <row r="10290" spans="1:1" x14ac:dyDescent="0.25">
      <c r="A10290" s="1"/>
    </row>
    <row r="10291" spans="1:1" x14ac:dyDescent="0.25">
      <c r="A10291" s="1"/>
    </row>
    <row r="10292" spans="1:1" x14ac:dyDescent="0.25">
      <c r="A10292" s="1"/>
    </row>
    <row r="10293" spans="1:1" x14ac:dyDescent="0.25">
      <c r="A10293" s="1"/>
    </row>
    <row r="10294" spans="1:1" x14ac:dyDescent="0.25">
      <c r="A10294" s="1"/>
    </row>
    <row r="10295" spans="1:1" x14ac:dyDescent="0.25">
      <c r="A10295" s="1"/>
    </row>
    <row r="10296" spans="1:1" x14ac:dyDescent="0.25">
      <c r="A10296" s="1"/>
    </row>
    <row r="10297" spans="1:1" x14ac:dyDescent="0.25">
      <c r="A10297" s="1"/>
    </row>
    <row r="10298" spans="1:1" x14ac:dyDescent="0.25">
      <c r="A10298" s="1"/>
    </row>
    <row r="10299" spans="1:1" x14ac:dyDescent="0.25">
      <c r="A10299" s="1"/>
    </row>
    <row r="10300" spans="1:1" x14ac:dyDescent="0.25">
      <c r="A10300" s="1"/>
    </row>
    <row r="10301" spans="1:1" x14ac:dyDescent="0.25">
      <c r="A10301" s="1"/>
    </row>
    <row r="10302" spans="1:1" x14ac:dyDescent="0.25">
      <c r="A10302" s="1"/>
    </row>
    <row r="10303" spans="1:1" x14ac:dyDescent="0.25">
      <c r="A10303" s="1"/>
    </row>
    <row r="10304" spans="1:1" x14ac:dyDescent="0.25">
      <c r="A10304" s="1"/>
    </row>
    <row r="10305" spans="1:1" x14ac:dyDescent="0.25">
      <c r="A10305" s="1"/>
    </row>
    <row r="10306" spans="1:1" x14ac:dyDescent="0.25">
      <c r="A10306" s="1"/>
    </row>
    <row r="10307" spans="1:1" x14ac:dyDescent="0.25">
      <c r="A10307" s="1"/>
    </row>
    <row r="10308" spans="1:1" x14ac:dyDescent="0.25">
      <c r="A10308" s="1"/>
    </row>
    <row r="10309" spans="1:1" x14ac:dyDescent="0.25">
      <c r="A10309" s="1"/>
    </row>
    <row r="10310" spans="1:1" x14ac:dyDescent="0.25">
      <c r="A10310" s="1"/>
    </row>
    <row r="10311" spans="1:1" x14ac:dyDescent="0.25">
      <c r="A10311" s="1"/>
    </row>
    <row r="10312" spans="1:1" x14ac:dyDescent="0.25">
      <c r="A10312" s="1"/>
    </row>
    <row r="10313" spans="1:1" x14ac:dyDescent="0.25">
      <c r="A10313" s="1"/>
    </row>
    <row r="10314" spans="1:1" x14ac:dyDescent="0.25">
      <c r="A10314" s="1"/>
    </row>
    <row r="10315" spans="1:1" x14ac:dyDescent="0.25">
      <c r="A10315" s="1"/>
    </row>
    <row r="10316" spans="1:1" x14ac:dyDescent="0.25">
      <c r="A10316" s="1"/>
    </row>
    <row r="10317" spans="1:1" x14ac:dyDescent="0.25">
      <c r="A10317" s="1"/>
    </row>
    <row r="10318" spans="1:1" x14ac:dyDescent="0.25">
      <c r="A10318" s="1"/>
    </row>
    <row r="10319" spans="1:1" x14ac:dyDescent="0.25">
      <c r="A10319" s="1"/>
    </row>
    <row r="10320" spans="1:1" x14ac:dyDescent="0.25">
      <c r="A10320" s="1"/>
    </row>
    <row r="10321" spans="1:1" x14ac:dyDescent="0.25">
      <c r="A10321" s="1"/>
    </row>
    <row r="10322" spans="1:1" x14ac:dyDescent="0.25">
      <c r="A10322" s="1"/>
    </row>
    <row r="10323" spans="1:1" x14ac:dyDescent="0.25">
      <c r="A10323" s="1"/>
    </row>
    <row r="10324" spans="1:1" x14ac:dyDescent="0.25">
      <c r="A10324" s="1"/>
    </row>
    <row r="10325" spans="1:1" x14ac:dyDescent="0.25">
      <c r="A10325" s="1"/>
    </row>
    <row r="10326" spans="1:1" x14ac:dyDescent="0.25">
      <c r="A10326" s="1"/>
    </row>
    <row r="10327" spans="1:1" x14ac:dyDescent="0.25">
      <c r="A10327" s="1"/>
    </row>
    <row r="10328" spans="1:1" x14ac:dyDescent="0.25">
      <c r="A10328" s="1"/>
    </row>
    <row r="10329" spans="1:1" x14ac:dyDescent="0.25">
      <c r="A10329" s="1"/>
    </row>
    <row r="10330" spans="1:1" x14ac:dyDescent="0.25">
      <c r="A10330" s="1"/>
    </row>
    <row r="10331" spans="1:1" x14ac:dyDescent="0.25">
      <c r="A10331" s="1"/>
    </row>
    <row r="10332" spans="1:1" x14ac:dyDescent="0.25">
      <c r="A10332" s="1"/>
    </row>
    <row r="10333" spans="1:1" x14ac:dyDescent="0.25">
      <c r="A10333" s="1"/>
    </row>
    <row r="10334" spans="1:1" x14ac:dyDescent="0.25">
      <c r="A10334" s="1"/>
    </row>
    <row r="10335" spans="1:1" x14ac:dyDescent="0.25">
      <c r="A10335" s="1"/>
    </row>
    <row r="10336" spans="1:1" x14ac:dyDescent="0.25">
      <c r="A10336" s="1"/>
    </row>
    <row r="10337" spans="1:1" x14ac:dyDescent="0.25">
      <c r="A10337" s="1"/>
    </row>
    <row r="10338" spans="1:1" x14ac:dyDescent="0.25">
      <c r="A10338" s="1"/>
    </row>
    <row r="10339" spans="1:1" x14ac:dyDescent="0.25">
      <c r="A10339" s="1"/>
    </row>
    <row r="10340" spans="1:1" x14ac:dyDescent="0.25">
      <c r="A10340" s="1"/>
    </row>
    <row r="10341" spans="1:1" x14ac:dyDescent="0.25">
      <c r="A10341" s="1"/>
    </row>
    <row r="10342" spans="1:1" x14ac:dyDescent="0.25">
      <c r="A10342" s="1"/>
    </row>
    <row r="10343" spans="1:1" x14ac:dyDescent="0.25">
      <c r="A10343" s="1"/>
    </row>
    <row r="10344" spans="1:1" x14ac:dyDescent="0.25">
      <c r="A10344" s="1"/>
    </row>
    <row r="10345" spans="1:1" x14ac:dyDescent="0.25">
      <c r="A10345" s="1"/>
    </row>
    <row r="10346" spans="1:1" x14ac:dyDescent="0.25">
      <c r="A10346" s="1"/>
    </row>
    <row r="10347" spans="1:1" x14ac:dyDescent="0.25">
      <c r="A10347" s="1"/>
    </row>
    <row r="10348" spans="1:1" x14ac:dyDescent="0.25">
      <c r="A10348" s="1"/>
    </row>
    <row r="10349" spans="1:1" x14ac:dyDescent="0.25">
      <c r="A10349" s="1"/>
    </row>
    <row r="10350" spans="1:1" x14ac:dyDescent="0.25">
      <c r="A10350" s="1"/>
    </row>
    <row r="10351" spans="1:1" x14ac:dyDescent="0.25">
      <c r="A10351" s="1"/>
    </row>
    <row r="10352" spans="1:1" x14ac:dyDescent="0.25">
      <c r="A10352" s="1"/>
    </row>
    <row r="10353" spans="1:1" x14ac:dyDescent="0.25">
      <c r="A10353" s="1"/>
    </row>
    <row r="10354" spans="1:1" x14ac:dyDescent="0.25">
      <c r="A10354" s="1"/>
    </row>
    <row r="10355" spans="1:1" x14ac:dyDescent="0.25">
      <c r="A10355" s="1"/>
    </row>
    <row r="10356" spans="1:1" x14ac:dyDescent="0.25">
      <c r="A10356" s="1"/>
    </row>
    <row r="10357" spans="1:1" x14ac:dyDescent="0.25">
      <c r="A10357" s="1"/>
    </row>
    <row r="10358" spans="1:1" x14ac:dyDescent="0.25">
      <c r="A10358" s="1"/>
    </row>
    <row r="10359" spans="1:1" x14ac:dyDescent="0.25">
      <c r="A10359" s="1"/>
    </row>
    <row r="10360" spans="1:1" x14ac:dyDescent="0.25">
      <c r="A10360" s="1"/>
    </row>
    <row r="10361" spans="1:1" x14ac:dyDescent="0.25">
      <c r="A10361" s="1"/>
    </row>
    <row r="10362" spans="1:1" x14ac:dyDescent="0.25">
      <c r="A10362" s="1"/>
    </row>
    <row r="10363" spans="1:1" x14ac:dyDescent="0.25">
      <c r="A10363" s="1"/>
    </row>
    <row r="10364" spans="1:1" x14ac:dyDescent="0.25">
      <c r="A10364" s="1"/>
    </row>
    <row r="10365" spans="1:1" x14ac:dyDescent="0.25">
      <c r="A10365" s="1"/>
    </row>
    <row r="10366" spans="1:1" x14ac:dyDescent="0.25">
      <c r="A10366" s="1"/>
    </row>
    <row r="10367" spans="1:1" x14ac:dyDescent="0.25">
      <c r="A10367" s="1"/>
    </row>
    <row r="10368" spans="1:1" x14ac:dyDescent="0.25">
      <c r="A10368" s="1"/>
    </row>
    <row r="10369" spans="1:1" x14ac:dyDescent="0.25">
      <c r="A10369" s="1"/>
    </row>
    <row r="10370" spans="1:1" x14ac:dyDescent="0.25">
      <c r="A10370" s="1"/>
    </row>
    <row r="10371" spans="1:1" x14ac:dyDescent="0.25">
      <c r="A10371" s="1"/>
    </row>
    <row r="10372" spans="1:1" x14ac:dyDescent="0.25">
      <c r="A10372" s="1"/>
    </row>
    <row r="10373" spans="1:1" x14ac:dyDescent="0.25">
      <c r="A10373" s="1"/>
    </row>
    <row r="10374" spans="1:1" x14ac:dyDescent="0.25">
      <c r="A10374" s="1"/>
    </row>
    <row r="10375" spans="1:1" x14ac:dyDescent="0.25">
      <c r="A10375" s="1"/>
    </row>
    <row r="10376" spans="1:1" x14ac:dyDescent="0.25">
      <c r="A10376" s="1"/>
    </row>
    <row r="10377" spans="1:1" x14ac:dyDescent="0.25">
      <c r="A10377" s="1"/>
    </row>
    <row r="10378" spans="1:1" x14ac:dyDescent="0.25">
      <c r="A10378" s="1"/>
    </row>
    <row r="10379" spans="1:1" x14ac:dyDescent="0.25">
      <c r="A10379" s="1"/>
    </row>
    <row r="10380" spans="1:1" x14ac:dyDescent="0.25">
      <c r="A10380" s="1"/>
    </row>
    <row r="10381" spans="1:1" x14ac:dyDescent="0.25">
      <c r="A10381" s="1"/>
    </row>
    <row r="10382" spans="1:1" x14ac:dyDescent="0.25">
      <c r="A10382" s="1"/>
    </row>
    <row r="10383" spans="1:1" x14ac:dyDescent="0.25">
      <c r="A10383" s="1"/>
    </row>
    <row r="10384" spans="1:1" x14ac:dyDescent="0.25">
      <c r="A10384" s="1"/>
    </row>
    <row r="10385" spans="1:1" x14ac:dyDescent="0.25">
      <c r="A10385" s="1"/>
    </row>
    <row r="10386" spans="1:1" x14ac:dyDescent="0.25">
      <c r="A10386" s="1"/>
    </row>
    <row r="10387" spans="1:1" x14ac:dyDescent="0.25">
      <c r="A10387" s="1"/>
    </row>
    <row r="10388" spans="1:1" x14ac:dyDescent="0.25">
      <c r="A10388" s="1"/>
    </row>
    <row r="10389" spans="1:1" x14ac:dyDescent="0.25">
      <c r="A10389" s="1"/>
    </row>
    <row r="10390" spans="1:1" x14ac:dyDescent="0.25">
      <c r="A10390" s="1"/>
    </row>
    <row r="10391" spans="1:1" x14ac:dyDescent="0.25">
      <c r="A10391" s="1"/>
    </row>
    <row r="10392" spans="1:1" x14ac:dyDescent="0.25">
      <c r="A10392" s="1"/>
    </row>
    <row r="10393" spans="1:1" x14ac:dyDescent="0.25">
      <c r="A10393" s="1"/>
    </row>
    <row r="10394" spans="1:1" x14ac:dyDescent="0.25">
      <c r="A10394" s="1"/>
    </row>
    <row r="10395" spans="1:1" x14ac:dyDescent="0.25">
      <c r="A10395" s="1"/>
    </row>
    <row r="10396" spans="1:1" x14ac:dyDescent="0.25">
      <c r="A10396" s="1"/>
    </row>
    <row r="10397" spans="1:1" x14ac:dyDescent="0.25">
      <c r="A10397" s="1"/>
    </row>
    <row r="10398" spans="1:1" x14ac:dyDescent="0.25">
      <c r="A10398" s="1"/>
    </row>
    <row r="10399" spans="1:1" x14ac:dyDescent="0.25">
      <c r="A10399" s="1"/>
    </row>
    <row r="10400" spans="1:1" x14ac:dyDescent="0.25">
      <c r="A10400" s="1"/>
    </row>
    <row r="10401" spans="1:1" x14ac:dyDescent="0.25">
      <c r="A10401" s="1"/>
    </row>
    <row r="10402" spans="1:1" x14ac:dyDescent="0.25">
      <c r="A10402" s="1"/>
    </row>
    <row r="10403" spans="1:1" x14ac:dyDescent="0.25">
      <c r="A10403" s="1"/>
    </row>
    <row r="10404" spans="1:1" x14ac:dyDescent="0.25">
      <c r="A10404" s="1"/>
    </row>
    <row r="10405" spans="1:1" x14ac:dyDescent="0.25">
      <c r="A10405" s="1"/>
    </row>
    <row r="10406" spans="1:1" x14ac:dyDescent="0.25">
      <c r="A10406" s="1"/>
    </row>
    <row r="10407" spans="1:1" x14ac:dyDescent="0.25">
      <c r="A10407" s="1"/>
    </row>
    <row r="10408" spans="1:1" x14ac:dyDescent="0.25">
      <c r="A10408" s="1"/>
    </row>
    <row r="10409" spans="1:1" x14ac:dyDescent="0.25">
      <c r="A10409" s="1"/>
    </row>
    <row r="10410" spans="1:1" x14ac:dyDescent="0.25">
      <c r="A10410" s="1"/>
    </row>
    <row r="10411" spans="1:1" x14ac:dyDescent="0.25">
      <c r="A10411" s="1"/>
    </row>
    <row r="10412" spans="1:1" x14ac:dyDescent="0.25">
      <c r="A10412" s="1"/>
    </row>
    <row r="10413" spans="1:1" x14ac:dyDescent="0.25">
      <c r="A10413" s="1"/>
    </row>
    <row r="10414" spans="1:1" x14ac:dyDescent="0.25">
      <c r="A10414" s="1"/>
    </row>
    <row r="10415" spans="1:1" x14ac:dyDescent="0.25">
      <c r="A10415" s="1"/>
    </row>
    <row r="10416" spans="1:1" x14ac:dyDescent="0.25">
      <c r="A10416" s="1"/>
    </row>
    <row r="10417" spans="1:1" x14ac:dyDescent="0.25">
      <c r="A10417" s="1"/>
    </row>
    <row r="10418" spans="1:1" x14ac:dyDescent="0.25">
      <c r="A10418" s="1"/>
    </row>
    <row r="10419" spans="1:1" x14ac:dyDescent="0.25">
      <c r="A10419" s="1"/>
    </row>
    <row r="10420" spans="1:1" x14ac:dyDescent="0.25">
      <c r="A10420" s="1"/>
    </row>
    <row r="10421" spans="1:1" x14ac:dyDescent="0.25">
      <c r="A10421" s="1"/>
    </row>
    <row r="10422" spans="1:1" x14ac:dyDescent="0.25">
      <c r="A10422" s="1"/>
    </row>
    <row r="10423" spans="1:1" x14ac:dyDescent="0.25">
      <c r="A10423" s="1"/>
    </row>
    <row r="10424" spans="1:1" x14ac:dyDescent="0.25">
      <c r="A10424" s="1"/>
    </row>
    <row r="10425" spans="1:1" x14ac:dyDescent="0.25">
      <c r="A10425" s="1"/>
    </row>
    <row r="10426" spans="1:1" x14ac:dyDescent="0.25">
      <c r="A10426" s="1"/>
    </row>
    <row r="10427" spans="1:1" x14ac:dyDescent="0.25">
      <c r="A10427" s="1"/>
    </row>
    <row r="10428" spans="1:1" x14ac:dyDescent="0.25">
      <c r="A10428" s="1"/>
    </row>
    <row r="10429" spans="1:1" x14ac:dyDescent="0.25">
      <c r="A10429" s="1"/>
    </row>
    <row r="10430" spans="1:1" x14ac:dyDescent="0.25">
      <c r="A10430" s="1"/>
    </row>
    <row r="10431" spans="1:1" x14ac:dyDescent="0.25">
      <c r="A10431" s="1"/>
    </row>
    <row r="10432" spans="1:1" x14ac:dyDescent="0.25">
      <c r="A10432" s="1"/>
    </row>
    <row r="10433" spans="1:1" x14ac:dyDescent="0.25">
      <c r="A10433" s="1"/>
    </row>
    <row r="10434" spans="1:1" x14ac:dyDescent="0.25">
      <c r="A10434" s="1"/>
    </row>
    <row r="10435" spans="1:1" x14ac:dyDescent="0.25">
      <c r="A10435" s="1"/>
    </row>
    <row r="10436" spans="1:1" x14ac:dyDescent="0.25">
      <c r="A10436" s="1"/>
    </row>
    <row r="10437" spans="1:1" x14ac:dyDescent="0.25">
      <c r="A10437" s="1"/>
    </row>
    <row r="10438" spans="1:1" x14ac:dyDescent="0.25">
      <c r="A10438" s="1"/>
    </row>
    <row r="10439" spans="1:1" x14ac:dyDescent="0.25">
      <c r="A10439" s="1"/>
    </row>
    <row r="10440" spans="1:1" x14ac:dyDescent="0.25">
      <c r="A10440" s="1"/>
    </row>
    <row r="10441" spans="1:1" x14ac:dyDescent="0.25">
      <c r="A10441" s="1"/>
    </row>
    <row r="10442" spans="1:1" x14ac:dyDescent="0.25">
      <c r="A10442" s="1"/>
    </row>
    <row r="10443" spans="1:1" x14ac:dyDescent="0.25">
      <c r="A10443" s="1"/>
    </row>
    <row r="10444" spans="1:1" x14ac:dyDescent="0.25">
      <c r="A10444" s="1"/>
    </row>
    <row r="10445" spans="1:1" x14ac:dyDescent="0.25">
      <c r="A10445" s="1"/>
    </row>
    <row r="10446" spans="1:1" x14ac:dyDescent="0.25">
      <c r="A10446" s="1"/>
    </row>
    <row r="10447" spans="1:1" x14ac:dyDescent="0.25">
      <c r="A10447" s="1"/>
    </row>
    <row r="10448" spans="1:1" x14ac:dyDescent="0.25">
      <c r="A10448" s="1"/>
    </row>
    <row r="10449" spans="1:1" x14ac:dyDescent="0.25">
      <c r="A10449" s="1"/>
    </row>
    <row r="10450" spans="1:1" x14ac:dyDescent="0.25">
      <c r="A10450" s="1"/>
    </row>
    <row r="10451" spans="1:1" x14ac:dyDescent="0.25">
      <c r="A10451" s="1"/>
    </row>
    <row r="10452" spans="1:1" x14ac:dyDescent="0.25">
      <c r="A10452" s="1"/>
    </row>
    <row r="10453" spans="1:1" x14ac:dyDescent="0.25">
      <c r="A10453" s="1"/>
    </row>
    <row r="10454" spans="1:1" x14ac:dyDescent="0.25">
      <c r="A10454" s="1"/>
    </row>
    <row r="10455" spans="1:1" x14ac:dyDescent="0.25">
      <c r="A10455" s="1"/>
    </row>
    <row r="10456" spans="1:1" x14ac:dyDescent="0.25">
      <c r="A10456" s="1"/>
    </row>
    <row r="10457" spans="1:1" x14ac:dyDescent="0.25">
      <c r="A10457" s="1"/>
    </row>
    <row r="10458" spans="1:1" x14ac:dyDescent="0.25">
      <c r="A10458" s="1"/>
    </row>
    <row r="10459" spans="1:1" x14ac:dyDescent="0.25">
      <c r="A10459" s="1"/>
    </row>
    <row r="10460" spans="1:1" x14ac:dyDescent="0.25">
      <c r="A10460" s="1"/>
    </row>
    <row r="10461" spans="1:1" x14ac:dyDescent="0.25">
      <c r="A10461" s="1"/>
    </row>
    <row r="10462" spans="1:1" x14ac:dyDescent="0.25">
      <c r="A10462" s="1"/>
    </row>
    <row r="10463" spans="1:1" x14ac:dyDescent="0.25">
      <c r="A10463" s="1"/>
    </row>
    <row r="10464" spans="1:1" x14ac:dyDescent="0.25">
      <c r="A10464" s="1"/>
    </row>
    <row r="10465" spans="1:1" x14ac:dyDescent="0.25">
      <c r="A10465" s="1"/>
    </row>
    <row r="10466" spans="1:1" x14ac:dyDescent="0.25">
      <c r="A10466" s="1"/>
    </row>
    <row r="10467" spans="1:1" x14ac:dyDescent="0.25">
      <c r="A10467" s="1"/>
    </row>
    <row r="10468" spans="1:1" x14ac:dyDescent="0.25">
      <c r="A10468" s="1"/>
    </row>
    <row r="10469" spans="1:1" x14ac:dyDescent="0.25">
      <c r="A10469" s="1"/>
    </row>
    <row r="10470" spans="1:1" x14ac:dyDescent="0.25">
      <c r="A10470" s="1"/>
    </row>
    <row r="10471" spans="1:1" x14ac:dyDescent="0.25">
      <c r="A10471" s="1"/>
    </row>
    <row r="10472" spans="1:1" x14ac:dyDescent="0.25">
      <c r="A10472" s="1"/>
    </row>
    <row r="10473" spans="1:1" x14ac:dyDescent="0.25">
      <c r="A10473" s="1"/>
    </row>
    <row r="10474" spans="1:1" x14ac:dyDescent="0.25">
      <c r="A10474" s="1"/>
    </row>
    <row r="10475" spans="1:1" x14ac:dyDescent="0.25">
      <c r="A10475" s="1"/>
    </row>
    <row r="10476" spans="1:1" x14ac:dyDescent="0.25">
      <c r="A10476" s="1"/>
    </row>
    <row r="10477" spans="1:1" x14ac:dyDescent="0.25">
      <c r="A10477" s="1"/>
    </row>
    <row r="10478" spans="1:1" x14ac:dyDescent="0.25">
      <c r="A10478" s="1"/>
    </row>
    <row r="10479" spans="1:1" x14ac:dyDescent="0.25">
      <c r="A10479" s="1"/>
    </row>
    <row r="10480" spans="1:1" x14ac:dyDescent="0.25">
      <c r="A10480" s="1"/>
    </row>
    <row r="10481" spans="1:1" x14ac:dyDescent="0.25">
      <c r="A10481" s="1"/>
    </row>
    <row r="10482" spans="1:1" x14ac:dyDescent="0.25">
      <c r="A10482" s="1"/>
    </row>
    <row r="10483" spans="1:1" x14ac:dyDescent="0.25">
      <c r="A10483" s="1"/>
    </row>
    <row r="10484" spans="1:1" x14ac:dyDescent="0.25">
      <c r="A10484" s="1"/>
    </row>
    <row r="10485" spans="1:1" x14ac:dyDescent="0.25">
      <c r="A10485" s="1"/>
    </row>
    <row r="10486" spans="1:1" x14ac:dyDescent="0.25">
      <c r="A10486" s="1"/>
    </row>
    <row r="10487" spans="1:1" x14ac:dyDescent="0.25">
      <c r="A10487" s="1"/>
    </row>
    <row r="10488" spans="1:1" x14ac:dyDescent="0.25">
      <c r="A10488" s="1"/>
    </row>
    <row r="10489" spans="1:1" x14ac:dyDescent="0.25">
      <c r="A10489" s="1"/>
    </row>
    <row r="10490" spans="1:1" x14ac:dyDescent="0.25">
      <c r="A10490" s="1"/>
    </row>
    <row r="10491" spans="1:1" x14ac:dyDescent="0.25">
      <c r="A10491" s="1"/>
    </row>
    <row r="10492" spans="1:1" x14ac:dyDescent="0.25">
      <c r="A10492" s="1"/>
    </row>
    <row r="10493" spans="1:1" x14ac:dyDescent="0.25">
      <c r="A10493" s="1"/>
    </row>
    <row r="10494" spans="1:1" x14ac:dyDescent="0.25">
      <c r="A10494" s="1"/>
    </row>
    <row r="10495" spans="1:1" x14ac:dyDescent="0.25">
      <c r="A10495" s="1"/>
    </row>
    <row r="10496" spans="1:1" x14ac:dyDescent="0.25">
      <c r="A10496" s="1"/>
    </row>
    <row r="10497" spans="1:1" x14ac:dyDescent="0.25">
      <c r="A10497" s="1"/>
    </row>
    <row r="10498" spans="1:1" x14ac:dyDescent="0.25">
      <c r="A10498" s="1"/>
    </row>
    <row r="10499" spans="1:1" x14ac:dyDescent="0.25">
      <c r="A10499" s="1"/>
    </row>
    <row r="10500" spans="1:1" x14ac:dyDescent="0.25">
      <c r="A10500" s="1"/>
    </row>
    <row r="10501" spans="1:1" x14ac:dyDescent="0.25">
      <c r="A10501" s="1"/>
    </row>
    <row r="10502" spans="1:1" x14ac:dyDescent="0.25">
      <c r="A10502" s="1"/>
    </row>
    <row r="10503" spans="1:1" x14ac:dyDescent="0.25">
      <c r="A10503" s="1"/>
    </row>
    <row r="10504" spans="1:1" x14ac:dyDescent="0.25">
      <c r="A10504" s="1"/>
    </row>
    <row r="10505" spans="1:1" x14ac:dyDescent="0.25">
      <c r="A10505" s="1"/>
    </row>
    <row r="10506" spans="1:1" x14ac:dyDescent="0.25">
      <c r="A10506" s="1"/>
    </row>
    <row r="10507" spans="1:1" x14ac:dyDescent="0.25">
      <c r="A10507" s="1"/>
    </row>
    <row r="10508" spans="1:1" x14ac:dyDescent="0.25">
      <c r="A10508" s="1"/>
    </row>
    <row r="10509" spans="1:1" x14ac:dyDescent="0.25">
      <c r="A10509" s="1"/>
    </row>
    <row r="10510" spans="1:1" x14ac:dyDescent="0.25">
      <c r="A10510" s="1"/>
    </row>
    <row r="10511" spans="1:1" x14ac:dyDescent="0.25">
      <c r="A10511" s="1"/>
    </row>
    <row r="10512" spans="1:1" x14ac:dyDescent="0.25">
      <c r="A10512" s="1"/>
    </row>
    <row r="10513" spans="1:1" x14ac:dyDescent="0.25">
      <c r="A10513" s="1"/>
    </row>
    <row r="10514" spans="1:1" x14ac:dyDescent="0.25">
      <c r="A10514" s="1"/>
    </row>
    <row r="10515" spans="1:1" x14ac:dyDescent="0.25">
      <c r="A10515" s="1"/>
    </row>
    <row r="10516" spans="1:1" x14ac:dyDescent="0.25">
      <c r="A10516" s="1"/>
    </row>
    <row r="10517" spans="1:1" x14ac:dyDescent="0.25">
      <c r="A10517" s="1"/>
    </row>
    <row r="10518" spans="1:1" x14ac:dyDescent="0.25">
      <c r="A10518" s="1"/>
    </row>
    <row r="10519" spans="1:1" x14ac:dyDescent="0.25">
      <c r="A10519" s="1"/>
    </row>
    <row r="10520" spans="1:1" x14ac:dyDescent="0.25">
      <c r="A10520" s="1"/>
    </row>
    <row r="10521" spans="1:1" x14ac:dyDescent="0.25">
      <c r="A10521" s="1"/>
    </row>
    <row r="10522" spans="1:1" x14ac:dyDescent="0.25">
      <c r="A10522" s="1"/>
    </row>
    <row r="10523" spans="1:1" x14ac:dyDescent="0.25">
      <c r="A10523" s="1"/>
    </row>
    <row r="10524" spans="1:1" x14ac:dyDescent="0.25">
      <c r="A10524" s="1"/>
    </row>
    <row r="10525" spans="1:1" x14ac:dyDescent="0.25">
      <c r="A10525" s="1"/>
    </row>
    <row r="10526" spans="1:1" x14ac:dyDescent="0.25">
      <c r="A10526" s="1"/>
    </row>
    <row r="10527" spans="1:1" x14ac:dyDescent="0.25">
      <c r="A10527" s="1"/>
    </row>
    <row r="10528" spans="1:1" x14ac:dyDescent="0.25">
      <c r="A10528" s="1"/>
    </row>
    <row r="10529" spans="1:1" x14ac:dyDescent="0.25">
      <c r="A10529" s="1"/>
    </row>
    <row r="10530" spans="1:1" x14ac:dyDescent="0.25">
      <c r="A10530" s="1"/>
    </row>
    <row r="10531" spans="1:1" x14ac:dyDescent="0.25">
      <c r="A10531" s="1"/>
    </row>
    <row r="10532" spans="1:1" x14ac:dyDescent="0.25">
      <c r="A10532" s="1"/>
    </row>
    <row r="10533" spans="1:1" x14ac:dyDescent="0.25">
      <c r="A10533" s="1"/>
    </row>
    <row r="10534" spans="1:1" x14ac:dyDescent="0.25">
      <c r="A10534" s="1"/>
    </row>
    <row r="10535" spans="1:1" x14ac:dyDescent="0.25">
      <c r="A10535" s="1"/>
    </row>
    <row r="10536" spans="1:1" x14ac:dyDescent="0.25">
      <c r="A10536" s="1"/>
    </row>
    <row r="10537" spans="1:1" x14ac:dyDescent="0.25">
      <c r="A10537" s="1"/>
    </row>
    <row r="10538" spans="1:1" x14ac:dyDescent="0.25">
      <c r="A10538" s="1"/>
    </row>
    <row r="10539" spans="1:1" x14ac:dyDescent="0.25">
      <c r="A10539" s="1"/>
    </row>
    <row r="10540" spans="1:1" x14ac:dyDescent="0.25">
      <c r="A10540" s="1"/>
    </row>
    <row r="10541" spans="1:1" x14ac:dyDescent="0.25">
      <c r="A10541" s="1"/>
    </row>
    <row r="10542" spans="1:1" x14ac:dyDescent="0.25">
      <c r="A10542" s="1"/>
    </row>
    <row r="10543" spans="1:1" x14ac:dyDescent="0.25">
      <c r="A10543" s="1"/>
    </row>
    <row r="10544" spans="1:1" x14ac:dyDescent="0.25">
      <c r="A10544" s="1"/>
    </row>
    <row r="10545" spans="1:1" x14ac:dyDescent="0.25">
      <c r="A10545" s="1"/>
    </row>
    <row r="10546" spans="1:1" x14ac:dyDescent="0.25">
      <c r="A10546" s="1"/>
    </row>
    <row r="10547" spans="1:1" x14ac:dyDescent="0.25">
      <c r="A10547" s="1"/>
    </row>
    <row r="10548" spans="1:1" x14ac:dyDescent="0.25">
      <c r="A10548" s="1"/>
    </row>
    <row r="10549" spans="1:1" x14ac:dyDescent="0.25">
      <c r="A10549" s="1"/>
    </row>
    <row r="10550" spans="1:1" x14ac:dyDescent="0.25">
      <c r="A10550" s="1"/>
    </row>
    <row r="10551" spans="1:1" x14ac:dyDescent="0.25">
      <c r="A10551" s="1"/>
    </row>
    <row r="10552" spans="1:1" x14ac:dyDescent="0.25">
      <c r="A10552" s="1"/>
    </row>
    <row r="10553" spans="1:1" x14ac:dyDescent="0.25">
      <c r="A10553" s="1"/>
    </row>
    <row r="10554" spans="1:1" x14ac:dyDescent="0.25">
      <c r="A10554" s="1"/>
    </row>
    <row r="10555" spans="1:1" x14ac:dyDescent="0.25">
      <c r="A10555" s="1"/>
    </row>
    <row r="10556" spans="1:1" x14ac:dyDescent="0.25">
      <c r="A10556" s="1"/>
    </row>
    <row r="10557" spans="1:1" x14ac:dyDescent="0.25">
      <c r="A10557" s="1"/>
    </row>
    <row r="10558" spans="1:1" x14ac:dyDescent="0.25">
      <c r="A10558" s="1"/>
    </row>
    <row r="10559" spans="1:1" x14ac:dyDescent="0.25">
      <c r="A10559" s="1"/>
    </row>
    <row r="10560" spans="1:1" x14ac:dyDescent="0.25">
      <c r="A10560" s="1"/>
    </row>
    <row r="10561" spans="1:1" x14ac:dyDescent="0.25">
      <c r="A10561" s="1"/>
    </row>
    <row r="10562" spans="1:1" x14ac:dyDescent="0.25">
      <c r="A10562" s="1"/>
    </row>
    <row r="10563" spans="1:1" x14ac:dyDescent="0.25">
      <c r="A10563" s="1"/>
    </row>
    <row r="10564" spans="1:1" x14ac:dyDescent="0.25">
      <c r="A10564" s="1"/>
    </row>
    <row r="10565" spans="1:1" x14ac:dyDescent="0.25">
      <c r="A10565" s="1"/>
    </row>
    <row r="10566" spans="1:1" x14ac:dyDescent="0.25">
      <c r="A10566" s="1"/>
    </row>
    <row r="10567" spans="1:1" x14ac:dyDescent="0.25">
      <c r="A10567" s="1"/>
    </row>
    <row r="10568" spans="1:1" x14ac:dyDescent="0.25">
      <c r="A10568" s="1"/>
    </row>
    <row r="10569" spans="1:1" x14ac:dyDescent="0.25">
      <c r="A10569" s="1"/>
    </row>
    <row r="10570" spans="1:1" x14ac:dyDescent="0.25">
      <c r="A10570" s="1"/>
    </row>
    <row r="10571" spans="1:1" x14ac:dyDescent="0.25">
      <c r="A10571" s="1"/>
    </row>
    <row r="10572" spans="1:1" x14ac:dyDescent="0.25">
      <c r="A10572" s="1"/>
    </row>
    <row r="10573" spans="1:1" x14ac:dyDescent="0.25">
      <c r="A10573" s="1"/>
    </row>
    <row r="10574" spans="1:1" x14ac:dyDescent="0.25">
      <c r="A10574" s="1"/>
    </row>
    <row r="10575" spans="1:1" x14ac:dyDescent="0.25">
      <c r="A10575" s="1"/>
    </row>
    <row r="10576" spans="1:1" x14ac:dyDescent="0.25">
      <c r="A10576" s="1"/>
    </row>
    <row r="10577" spans="1:1" x14ac:dyDescent="0.25">
      <c r="A10577" s="1"/>
    </row>
    <row r="10578" spans="1:1" x14ac:dyDescent="0.25">
      <c r="A10578" s="1"/>
    </row>
    <row r="10579" spans="1:1" x14ac:dyDescent="0.25">
      <c r="A10579" s="1"/>
    </row>
    <row r="10580" spans="1:1" x14ac:dyDescent="0.25">
      <c r="A10580" s="1"/>
    </row>
    <row r="10581" spans="1:1" x14ac:dyDescent="0.25">
      <c r="A10581" s="1"/>
    </row>
    <row r="10582" spans="1:1" x14ac:dyDescent="0.25">
      <c r="A10582" s="1"/>
    </row>
    <row r="10583" spans="1:1" x14ac:dyDescent="0.25">
      <c r="A10583" s="1"/>
    </row>
    <row r="10584" spans="1:1" x14ac:dyDescent="0.25">
      <c r="A10584" s="1"/>
    </row>
    <row r="10585" spans="1:1" x14ac:dyDescent="0.25">
      <c r="A10585" s="1"/>
    </row>
    <row r="10586" spans="1:1" x14ac:dyDescent="0.25">
      <c r="A10586" s="1"/>
    </row>
    <row r="10587" spans="1:1" x14ac:dyDescent="0.25">
      <c r="A10587" s="1"/>
    </row>
    <row r="10588" spans="1:1" x14ac:dyDescent="0.25">
      <c r="A10588" s="1"/>
    </row>
    <row r="10589" spans="1:1" x14ac:dyDescent="0.25">
      <c r="A10589" s="1"/>
    </row>
    <row r="10590" spans="1:1" x14ac:dyDescent="0.25">
      <c r="A10590" s="1"/>
    </row>
    <row r="10591" spans="1:1" x14ac:dyDescent="0.25">
      <c r="A10591" s="1"/>
    </row>
    <row r="10592" spans="1:1" x14ac:dyDescent="0.25">
      <c r="A10592" s="1"/>
    </row>
    <row r="10593" spans="1:1" x14ac:dyDescent="0.25">
      <c r="A10593" s="1"/>
    </row>
    <row r="10594" spans="1:1" x14ac:dyDescent="0.25">
      <c r="A10594" s="1"/>
    </row>
    <row r="10595" spans="1:1" x14ac:dyDescent="0.25">
      <c r="A10595" s="1"/>
    </row>
    <row r="10596" spans="1:1" x14ac:dyDescent="0.25">
      <c r="A10596" s="1"/>
    </row>
    <row r="10597" spans="1:1" x14ac:dyDescent="0.25">
      <c r="A10597" s="1"/>
    </row>
    <row r="10598" spans="1:1" x14ac:dyDescent="0.25">
      <c r="A10598" s="1"/>
    </row>
    <row r="10599" spans="1:1" x14ac:dyDescent="0.25">
      <c r="A10599" s="1"/>
    </row>
    <row r="10600" spans="1:1" x14ac:dyDescent="0.25">
      <c r="A10600" s="1"/>
    </row>
    <row r="10601" spans="1:1" x14ac:dyDescent="0.25">
      <c r="A10601" s="1"/>
    </row>
    <row r="10602" spans="1:1" x14ac:dyDescent="0.25">
      <c r="A10602" s="1"/>
    </row>
    <row r="10603" spans="1:1" x14ac:dyDescent="0.25">
      <c r="A10603" s="1"/>
    </row>
    <row r="10604" spans="1:1" x14ac:dyDescent="0.25">
      <c r="A10604" s="1"/>
    </row>
    <row r="10605" spans="1:1" x14ac:dyDescent="0.25">
      <c r="A10605" s="1"/>
    </row>
    <row r="10606" spans="1:1" x14ac:dyDescent="0.25">
      <c r="A10606" s="1"/>
    </row>
    <row r="10607" spans="1:1" x14ac:dyDescent="0.25">
      <c r="A10607" s="1"/>
    </row>
    <row r="10608" spans="1:1" x14ac:dyDescent="0.25">
      <c r="A10608" s="1"/>
    </row>
    <row r="10609" spans="1:1" x14ac:dyDescent="0.25">
      <c r="A10609" s="1"/>
    </row>
    <row r="10610" spans="1:1" x14ac:dyDescent="0.25">
      <c r="A10610" s="1"/>
    </row>
    <row r="10611" spans="1:1" x14ac:dyDescent="0.25">
      <c r="A10611" s="1"/>
    </row>
    <row r="10612" spans="1:1" x14ac:dyDescent="0.25">
      <c r="A10612" s="1"/>
    </row>
    <row r="10613" spans="1:1" x14ac:dyDescent="0.25">
      <c r="A10613" s="1"/>
    </row>
    <row r="10614" spans="1:1" x14ac:dyDescent="0.25">
      <c r="A10614" s="1"/>
    </row>
    <row r="10615" spans="1:1" x14ac:dyDescent="0.25">
      <c r="A10615" s="1"/>
    </row>
    <row r="10616" spans="1:1" x14ac:dyDescent="0.25">
      <c r="A10616" s="1"/>
    </row>
    <row r="10617" spans="1:1" x14ac:dyDescent="0.25">
      <c r="A10617" s="1"/>
    </row>
    <row r="10618" spans="1:1" x14ac:dyDescent="0.25">
      <c r="A10618" s="1"/>
    </row>
    <row r="10619" spans="1:1" x14ac:dyDescent="0.25">
      <c r="A10619" s="1"/>
    </row>
    <row r="10620" spans="1:1" x14ac:dyDescent="0.25">
      <c r="A10620" s="1"/>
    </row>
    <row r="10621" spans="1:1" x14ac:dyDescent="0.25">
      <c r="A10621" s="1"/>
    </row>
    <row r="10622" spans="1:1" x14ac:dyDescent="0.25">
      <c r="A10622" s="1"/>
    </row>
    <row r="10623" spans="1:1" x14ac:dyDescent="0.25">
      <c r="A10623" s="1"/>
    </row>
    <row r="10624" spans="1:1" x14ac:dyDescent="0.25">
      <c r="A10624" s="1"/>
    </row>
    <row r="10625" spans="1:1" x14ac:dyDescent="0.25">
      <c r="A10625" s="1"/>
    </row>
    <row r="10626" spans="1:1" x14ac:dyDescent="0.25">
      <c r="A10626" s="1"/>
    </row>
    <row r="10627" spans="1:1" x14ac:dyDescent="0.25">
      <c r="A10627" s="1"/>
    </row>
    <row r="10628" spans="1:1" x14ac:dyDescent="0.25">
      <c r="A10628" s="1"/>
    </row>
    <row r="10629" spans="1:1" x14ac:dyDescent="0.25">
      <c r="A10629" s="1"/>
    </row>
    <row r="10630" spans="1:1" x14ac:dyDescent="0.25">
      <c r="A10630" s="1"/>
    </row>
    <row r="10631" spans="1:1" x14ac:dyDescent="0.25">
      <c r="A10631" s="1"/>
    </row>
    <row r="10632" spans="1:1" x14ac:dyDescent="0.25">
      <c r="A10632" s="1"/>
    </row>
    <row r="10633" spans="1:1" x14ac:dyDescent="0.25">
      <c r="A10633" s="1"/>
    </row>
    <row r="10634" spans="1:1" x14ac:dyDescent="0.25">
      <c r="A10634" s="1"/>
    </row>
    <row r="10635" spans="1:1" x14ac:dyDescent="0.25">
      <c r="A10635" s="1"/>
    </row>
    <row r="10636" spans="1:1" x14ac:dyDescent="0.25">
      <c r="A10636" s="1"/>
    </row>
    <row r="10637" spans="1:1" x14ac:dyDescent="0.25">
      <c r="A10637" s="1"/>
    </row>
    <row r="10638" spans="1:1" x14ac:dyDescent="0.25">
      <c r="A10638" s="1"/>
    </row>
    <row r="10639" spans="1:1" x14ac:dyDescent="0.25">
      <c r="A10639" s="1"/>
    </row>
    <row r="10640" spans="1:1" x14ac:dyDescent="0.25">
      <c r="A10640" s="1"/>
    </row>
    <row r="10641" spans="1:1" x14ac:dyDescent="0.25">
      <c r="A10641" s="1"/>
    </row>
    <row r="10642" spans="1:1" x14ac:dyDescent="0.25">
      <c r="A10642" s="1"/>
    </row>
    <row r="10643" spans="1:1" x14ac:dyDescent="0.25">
      <c r="A10643" s="1"/>
    </row>
    <row r="10644" spans="1:1" x14ac:dyDescent="0.25">
      <c r="A10644" s="1"/>
    </row>
    <row r="10645" spans="1:1" x14ac:dyDescent="0.25">
      <c r="A10645" s="1"/>
    </row>
    <row r="10646" spans="1:1" x14ac:dyDescent="0.25">
      <c r="A10646" s="1"/>
    </row>
    <row r="10647" spans="1:1" x14ac:dyDescent="0.25">
      <c r="A10647" s="1"/>
    </row>
    <row r="10648" spans="1:1" x14ac:dyDescent="0.25">
      <c r="A10648" s="1"/>
    </row>
    <row r="10649" spans="1:1" x14ac:dyDescent="0.25">
      <c r="A10649" s="1"/>
    </row>
    <row r="10650" spans="1:1" x14ac:dyDescent="0.25">
      <c r="A10650" s="1"/>
    </row>
    <row r="10651" spans="1:1" x14ac:dyDescent="0.25">
      <c r="A10651" s="1"/>
    </row>
    <row r="10652" spans="1:1" x14ac:dyDescent="0.25">
      <c r="A10652" s="1"/>
    </row>
    <row r="10653" spans="1:1" x14ac:dyDescent="0.25">
      <c r="A10653" s="1"/>
    </row>
    <row r="10654" spans="1:1" x14ac:dyDescent="0.25">
      <c r="A10654" s="1"/>
    </row>
    <row r="10655" spans="1:1" x14ac:dyDescent="0.25">
      <c r="A10655" s="1"/>
    </row>
    <row r="10656" spans="1:1" x14ac:dyDescent="0.25">
      <c r="A10656" s="1"/>
    </row>
    <row r="10657" spans="1:1" x14ac:dyDescent="0.25">
      <c r="A10657" s="1"/>
    </row>
    <row r="10658" spans="1:1" x14ac:dyDescent="0.25">
      <c r="A10658" s="1"/>
    </row>
    <row r="10659" spans="1:1" x14ac:dyDescent="0.25">
      <c r="A10659" s="1"/>
    </row>
    <row r="10660" spans="1:1" x14ac:dyDescent="0.25">
      <c r="A10660" s="1"/>
    </row>
    <row r="10661" spans="1:1" x14ac:dyDescent="0.25">
      <c r="A10661" s="1"/>
    </row>
    <row r="10662" spans="1:1" x14ac:dyDescent="0.25">
      <c r="A10662" s="1"/>
    </row>
    <row r="10663" spans="1:1" x14ac:dyDescent="0.25">
      <c r="A10663" s="1"/>
    </row>
    <row r="10664" spans="1:1" x14ac:dyDescent="0.25">
      <c r="A10664" s="1"/>
    </row>
    <row r="10665" spans="1:1" x14ac:dyDescent="0.25">
      <c r="A10665" s="1"/>
    </row>
    <row r="10666" spans="1:1" x14ac:dyDescent="0.25">
      <c r="A10666" s="1"/>
    </row>
    <row r="10667" spans="1:1" x14ac:dyDescent="0.25">
      <c r="A10667" s="1"/>
    </row>
    <row r="10668" spans="1:1" x14ac:dyDescent="0.25">
      <c r="A10668" s="1"/>
    </row>
    <row r="10669" spans="1:1" x14ac:dyDescent="0.25">
      <c r="A10669" s="1"/>
    </row>
    <row r="10670" spans="1:1" x14ac:dyDescent="0.25">
      <c r="A10670" s="1"/>
    </row>
    <row r="10671" spans="1:1" x14ac:dyDescent="0.25">
      <c r="A10671" s="1"/>
    </row>
    <row r="10672" spans="1:1" x14ac:dyDescent="0.25">
      <c r="A10672" s="1"/>
    </row>
    <row r="10673" spans="1:1" x14ac:dyDescent="0.25">
      <c r="A10673" s="1"/>
    </row>
    <row r="10674" spans="1:1" x14ac:dyDescent="0.25">
      <c r="A10674" s="1"/>
    </row>
    <row r="10675" spans="1:1" x14ac:dyDescent="0.25">
      <c r="A10675" s="1"/>
    </row>
    <row r="10676" spans="1:1" x14ac:dyDescent="0.25">
      <c r="A10676" s="1"/>
    </row>
    <row r="10677" spans="1:1" x14ac:dyDescent="0.25">
      <c r="A10677" s="1"/>
    </row>
    <row r="10678" spans="1:1" x14ac:dyDescent="0.25">
      <c r="A10678" s="1"/>
    </row>
    <row r="10679" spans="1:1" x14ac:dyDescent="0.25">
      <c r="A10679" s="1"/>
    </row>
    <row r="10680" spans="1:1" x14ac:dyDescent="0.25">
      <c r="A10680" s="1"/>
    </row>
    <row r="10681" spans="1:1" x14ac:dyDescent="0.25">
      <c r="A10681" s="1"/>
    </row>
    <row r="10682" spans="1:1" x14ac:dyDescent="0.25">
      <c r="A10682" s="1"/>
    </row>
    <row r="10683" spans="1:1" x14ac:dyDescent="0.25">
      <c r="A10683" s="1"/>
    </row>
    <row r="10684" spans="1:1" x14ac:dyDescent="0.25">
      <c r="A10684" s="1"/>
    </row>
    <row r="10685" spans="1:1" x14ac:dyDescent="0.25">
      <c r="A10685" s="1"/>
    </row>
    <row r="10686" spans="1:1" x14ac:dyDescent="0.25">
      <c r="A10686" s="1"/>
    </row>
    <row r="10687" spans="1:1" x14ac:dyDescent="0.25">
      <c r="A10687" s="1"/>
    </row>
    <row r="10688" spans="1:1" x14ac:dyDescent="0.25">
      <c r="A10688" s="1"/>
    </row>
    <row r="10689" spans="1:1" x14ac:dyDescent="0.25">
      <c r="A10689" s="1"/>
    </row>
    <row r="10690" spans="1:1" x14ac:dyDescent="0.25">
      <c r="A10690" s="1"/>
    </row>
    <row r="10691" spans="1:1" x14ac:dyDescent="0.25">
      <c r="A10691" s="1"/>
    </row>
    <row r="10692" spans="1:1" x14ac:dyDescent="0.25">
      <c r="A10692" s="1"/>
    </row>
    <row r="10693" spans="1:1" x14ac:dyDescent="0.25">
      <c r="A10693" s="1"/>
    </row>
    <row r="10694" spans="1:1" x14ac:dyDescent="0.25">
      <c r="A10694" s="1"/>
    </row>
    <row r="10695" spans="1:1" x14ac:dyDescent="0.25">
      <c r="A10695" s="1"/>
    </row>
    <row r="10696" spans="1:1" x14ac:dyDescent="0.25">
      <c r="A10696" s="1"/>
    </row>
    <row r="10697" spans="1:1" x14ac:dyDescent="0.25">
      <c r="A10697" s="1"/>
    </row>
    <row r="10698" spans="1:1" x14ac:dyDescent="0.25">
      <c r="A10698" s="1"/>
    </row>
    <row r="10699" spans="1:1" x14ac:dyDescent="0.25">
      <c r="A10699" s="1"/>
    </row>
    <row r="10700" spans="1:1" x14ac:dyDescent="0.25">
      <c r="A10700" s="1"/>
    </row>
    <row r="10701" spans="1:1" x14ac:dyDescent="0.25">
      <c r="A10701" s="1"/>
    </row>
    <row r="10702" spans="1:1" x14ac:dyDescent="0.25">
      <c r="A10702" s="1"/>
    </row>
    <row r="10703" spans="1:1" x14ac:dyDescent="0.25">
      <c r="A10703" s="1"/>
    </row>
    <row r="10704" spans="1:1" x14ac:dyDescent="0.25">
      <c r="A10704" s="1"/>
    </row>
    <row r="10705" spans="1:1" x14ac:dyDescent="0.25">
      <c r="A10705" s="1"/>
    </row>
    <row r="10706" spans="1:1" x14ac:dyDescent="0.25">
      <c r="A10706" s="1"/>
    </row>
    <row r="10707" spans="1:1" x14ac:dyDescent="0.25">
      <c r="A10707" s="1"/>
    </row>
    <row r="10708" spans="1:1" x14ac:dyDescent="0.25">
      <c r="A10708" s="1"/>
    </row>
    <row r="10709" spans="1:1" x14ac:dyDescent="0.25">
      <c r="A10709" s="1"/>
    </row>
    <row r="10710" spans="1:1" x14ac:dyDescent="0.25">
      <c r="A10710" s="1"/>
    </row>
    <row r="10711" spans="1:1" x14ac:dyDescent="0.25">
      <c r="A10711" s="1"/>
    </row>
    <row r="10712" spans="1:1" x14ac:dyDescent="0.25">
      <c r="A10712" s="1"/>
    </row>
    <row r="10713" spans="1:1" x14ac:dyDescent="0.25">
      <c r="A10713" s="1"/>
    </row>
    <row r="10714" spans="1:1" x14ac:dyDescent="0.25">
      <c r="A10714" s="1"/>
    </row>
    <row r="10715" spans="1:1" x14ac:dyDescent="0.25">
      <c r="A10715" s="1"/>
    </row>
    <row r="10716" spans="1:1" x14ac:dyDescent="0.25">
      <c r="A10716" s="1"/>
    </row>
    <row r="10717" spans="1:1" x14ac:dyDescent="0.25">
      <c r="A10717" s="1"/>
    </row>
    <row r="10718" spans="1:1" x14ac:dyDescent="0.25">
      <c r="A10718" s="1"/>
    </row>
    <row r="10719" spans="1:1" x14ac:dyDescent="0.25">
      <c r="A10719" s="1"/>
    </row>
    <row r="10720" spans="1:1" x14ac:dyDescent="0.25">
      <c r="A10720" s="1"/>
    </row>
    <row r="10721" spans="1:1" x14ac:dyDescent="0.25">
      <c r="A10721" s="1"/>
    </row>
    <row r="10722" spans="1:1" x14ac:dyDescent="0.25">
      <c r="A10722" s="1"/>
    </row>
    <row r="10723" spans="1:1" x14ac:dyDescent="0.25">
      <c r="A10723" s="1"/>
    </row>
    <row r="10724" spans="1:1" x14ac:dyDescent="0.25">
      <c r="A10724" s="1"/>
    </row>
    <row r="10725" spans="1:1" x14ac:dyDescent="0.25">
      <c r="A10725" s="1"/>
    </row>
    <row r="10726" spans="1:1" x14ac:dyDescent="0.25">
      <c r="A10726" s="1"/>
    </row>
    <row r="10727" spans="1:1" x14ac:dyDescent="0.25">
      <c r="A10727" s="1"/>
    </row>
    <row r="10728" spans="1:1" x14ac:dyDescent="0.25">
      <c r="A10728" s="1"/>
    </row>
    <row r="10729" spans="1:1" x14ac:dyDescent="0.25">
      <c r="A10729" s="1"/>
    </row>
    <row r="10730" spans="1:1" x14ac:dyDescent="0.25">
      <c r="A10730" s="1"/>
    </row>
    <row r="10731" spans="1:1" x14ac:dyDescent="0.25">
      <c r="A10731" s="1"/>
    </row>
    <row r="10732" spans="1:1" x14ac:dyDescent="0.25">
      <c r="A10732" s="1"/>
    </row>
    <row r="10733" spans="1:1" x14ac:dyDescent="0.25">
      <c r="A10733" s="1"/>
    </row>
    <row r="10734" spans="1:1" x14ac:dyDescent="0.25">
      <c r="A10734" s="1"/>
    </row>
    <row r="10735" spans="1:1" x14ac:dyDescent="0.25">
      <c r="A10735" s="1"/>
    </row>
    <row r="10736" spans="1:1" x14ac:dyDescent="0.25">
      <c r="A10736" s="1"/>
    </row>
    <row r="10737" spans="1:1" x14ac:dyDescent="0.25">
      <c r="A10737" s="1"/>
    </row>
    <row r="10738" spans="1:1" x14ac:dyDescent="0.25">
      <c r="A10738" s="1"/>
    </row>
    <row r="10739" spans="1:1" x14ac:dyDescent="0.25">
      <c r="A10739" s="1"/>
    </row>
    <row r="10740" spans="1:1" x14ac:dyDescent="0.25">
      <c r="A10740" s="1"/>
    </row>
    <row r="10741" spans="1:1" x14ac:dyDescent="0.25">
      <c r="A10741" s="1"/>
    </row>
    <row r="10742" spans="1:1" x14ac:dyDescent="0.25">
      <c r="A10742" s="1"/>
    </row>
    <row r="10743" spans="1:1" x14ac:dyDescent="0.25">
      <c r="A10743" s="1"/>
    </row>
    <row r="10744" spans="1:1" x14ac:dyDescent="0.25">
      <c r="A10744" s="1"/>
    </row>
    <row r="10745" spans="1:1" x14ac:dyDescent="0.25">
      <c r="A10745" s="1"/>
    </row>
    <row r="10746" spans="1:1" x14ac:dyDescent="0.25">
      <c r="A10746" s="1"/>
    </row>
    <row r="10747" spans="1:1" x14ac:dyDescent="0.25">
      <c r="A10747" s="1"/>
    </row>
    <row r="10748" spans="1:1" x14ac:dyDescent="0.25">
      <c r="A10748" s="1"/>
    </row>
    <row r="10749" spans="1:1" x14ac:dyDescent="0.25">
      <c r="A10749" s="1"/>
    </row>
    <row r="10750" spans="1:1" x14ac:dyDescent="0.25">
      <c r="A10750" s="1"/>
    </row>
    <row r="10751" spans="1:1" x14ac:dyDescent="0.25">
      <c r="A10751" s="1"/>
    </row>
    <row r="10752" spans="1:1" x14ac:dyDescent="0.25">
      <c r="A10752" s="1"/>
    </row>
    <row r="10753" spans="1:1" x14ac:dyDescent="0.25">
      <c r="A10753" s="1"/>
    </row>
    <row r="10754" spans="1:1" x14ac:dyDescent="0.25">
      <c r="A10754" s="1"/>
    </row>
    <row r="10755" spans="1:1" x14ac:dyDescent="0.25">
      <c r="A10755" s="1"/>
    </row>
    <row r="10756" spans="1:1" x14ac:dyDescent="0.25">
      <c r="A10756" s="1"/>
    </row>
    <row r="10757" spans="1:1" x14ac:dyDescent="0.25">
      <c r="A10757" s="1"/>
    </row>
    <row r="10758" spans="1:1" x14ac:dyDescent="0.25">
      <c r="A10758" s="1"/>
    </row>
    <row r="10759" spans="1:1" x14ac:dyDescent="0.25">
      <c r="A10759" s="1"/>
    </row>
    <row r="10760" spans="1:1" x14ac:dyDescent="0.25">
      <c r="A10760" s="1"/>
    </row>
    <row r="10761" spans="1:1" x14ac:dyDescent="0.25">
      <c r="A10761" s="1"/>
    </row>
    <row r="10762" spans="1:1" x14ac:dyDescent="0.25">
      <c r="A10762" s="1"/>
    </row>
    <row r="10763" spans="1:1" x14ac:dyDescent="0.25">
      <c r="A10763" s="1"/>
    </row>
    <row r="10764" spans="1:1" x14ac:dyDescent="0.25">
      <c r="A10764" s="1"/>
    </row>
    <row r="10765" spans="1:1" x14ac:dyDescent="0.25">
      <c r="A10765" s="1"/>
    </row>
    <row r="10766" spans="1:1" x14ac:dyDescent="0.25">
      <c r="A10766" s="1"/>
    </row>
    <row r="10767" spans="1:1" x14ac:dyDescent="0.25">
      <c r="A10767" s="1"/>
    </row>
    <row r="10768" spans="1:1" x14ac:dyDescent="0.25">
      <c r="A10768" s="1"/>
    </row>
    <row r="10769" spans="1:1" x14ac:dyDescent="0.25">
      <c r="A10769" s="1"/>
    </row>
    <row r="10770" spans="1:1" x14ac:dyDescent="0.25">
      <c r="A10770" s="1"/>
    </row>
    <row r="10771" spans="1:1" x14ac:dyDescent="0.25">
      <c r="A10771" s="1"/>
    </row>
    <row r="10772" spans="1:1" x14ac:dyDescent="0.25">
      <c r="A10772" s="1"/>
    </row>
    <row r="10773" spans="1:1" x14ac:dyDescent="0.25">
      <c r="A10773" s="1"/>
    </row>
    <row r="10774" spans="1:1" x14ac:dyDescent="0.25">
      <c r="A10774" s="1"/>
    </row>
    <row r="10775" spans="1:1" x14ac:dyDescent="0.25">
      <c r="A10775" s="1"/>
    </row>
    <row r="10776" spans="1:1" x14ac:dyDescent="0.25">
      <c r="A10776" s="1"/>
    </row>
    <row r="10777" spans="1:1" x14ac:dyDescent="0.25">
      <c r="A10777" s="1"/>
    </row>
    <row r="10778" spans="1:1" x14ac:dyDescent="0.25">
      <c r="A10778" s="1"/>
    </row>
    <row r="10779" spans="1:1" x14ac:dyDescent="0.25">
      <c r="A10779" s="1"/>
    </row>
    <row r="10780" spans="1:1" x14ac:dyDescent="0.25">
      <c r="A10780" s="1"/>
    </row>
    <row r="10781" spans="1:1" x14ac:dyDescent="0.25">
      <c r="A10781" s="1"/>
    </row>
    <row r="10782" spans="1:1" x14ac:dyDescent="0.25">
      <c r="A10782" s="1"/>
    </row>
    <row r="10783" spans="1:1" x14ac:dyDescent="0.25">
      <c r="A10783" s="1"/>
    </row>
    <row r="10784" spans="1:1" x14ac:dyDescent="0.25">
      <c r="A10784" s="1"/>
    </row>
    <row r="10785" spans="1:1" x14ac:dyDescent="0.25">
      <c r="A10785" s="1"/>
    </row>
    <row r="10786" spans="1:1" x14ac:dyDescent="0.25">
      <c r="A10786" s="1"/>
    </row>
    <row r="10787" spans="1:1" x14ac:dyDescent="0.25">
      <c r="A10787" s="1"/>
    </row>
    <row r="10788" spans="1:1" x14ac:dyDescent="0.25">
      <c r="A10788" s="1"/>
    </row>
    <row r="10789" spans="1:1" x14ac:dyDescent="0.25">
      <c r="A10789" s="1"/>
    </row>
    <row r="10790" spans="1:1" x14ac:dyDescent="0.25">
      <c r="A10790" s="1"/>
    </row>
    <row r="10791" spans="1:1" x14ac:dyDescent="0.25">
      <c r="A10791" s="1"/>
    </row>
    <row r="10792" spans="1:1" x14ac:dyDescent="0.25">
      <c r="A10792" s="1"/>
    </row>
    <row r="10793" spans="1:1" x14ac:dyDescent="0.25">
      <c r="A10793" s="1"/>
    </row>
    <row r="10794" spans="1:1" x14ac:dyDescent="0.25">
      <c r="A10794" s="1"/>
    </row>
    <row r="10795" spans="1:1" x14ac:dyDescent="0.25">
      <c r="A10795" s="1"/>
    </row>
    <row r="10796" spans="1:1" x14ac:dyDescent="0.25">
      <c r="A10796" s="1"/>
    </row>
    <row r="10797" spans="1:1" x14ac:dyDescent="0.25">
      <c r="A10797" s="1"/>
    </row>
    <row r="10798" spans="1:1" x14ac:dyDescent="0.25">
      <c r="A10798" s="1"/>
    </row>
    <row r="10799" spans="1:1" x14ac:dyDescent="0.25">
      <c r="A10799" s="1"/>
    </row>
    <row r="10800" spans="1:1" x14ac:dyDescent="0.25">
      <c r="A10800" s="1"/>
    </row>
    <row r="10801" spans="1:1" x14ac:dyDescent="0.25">
      <c r="A10801" s="1"/>
    </row>
    <row r="10802" spans="1:1" x14ac:dyDescent="0.25">
      <c r="A10802" s="1"/>
    </row>
    <row r="10803" spans="1:1" x14ac:dyDescent="0.25">
      <c r="A10803" s="1"/>
    </row>
    <row r="10804" spans="1:1" x14ac:dyDescent="0.25">
      <c r="A10804" s="1"/>
    </row>
    <row r="10805" spans="1:1" x14ac:dyDescent="0.25">
      <c r="A10805" s="1"/>
    </row>
    <row r="10806" spans="1:1" x14ac:dyDescent="0.25">
      <c r="A10806" s="1"/>
    </row>
    <row r="10807" spans="1:1" x14ac:dyDescent="0.25">
      <c r="A10807" s="1"/>
    </row>
    <row r="10808" spans="1:1" x14ac:dyDescent="0.25">
      <c r="A10808" s="1"/>
    </row>
    <row r="10809" spans="1:1" x14ac:dyDescent="0.25">
      <c r="A10809" s="1"/>
    </row>
    <row r="10810" spans="1:1" x14ac:dyDescent="0.25">
      <c r="A10810" s="1"/>
    </row>
    <row r="10811" spans="1:1" x14ac:dyDescent="0.25">
      <c r="A10811" s="1"/>
    </row>
    <row r="10812" spans="1:1" x14ac:dyDescent="0.25">
      <c r="A10812" s="1"/>
    </row>
    <row r="10813" spans="1:1" x14ac:dyDescent="0.25">
      <c r="A10813" s="1"/>
    </row>
    <row r="10814" spans="1:1" x14ac:dyDescent="0.25">
      <c r="A10814" s="1"/>
    </row>
    <row r="10815" spans="1:1" x14ac:dyDescent="0.25">
      <c r="A10815" s="1"/>
    </row>
    <row r="10816" spans="1:1" x14ac:dyDescent="0.25">
      <c r="A10816" s="1"/>
    </row>
    <row r="10817" spans="1:1" x14ac:dyDescent="0.25">
      <c r="A10817" s="1"/>
    </row>
    <row r="10818" spans="1:1" x14ac:dyDescent="0.25">
      <c r="A10818" s="1"/>
    </row>
    <row r="10819" spans="1:1" x14ac:dyDescent="0.25">
      <c r="A10819" s="1"/>
    </row>
    <row r="10820" spans="1:1" x14ac:dyDescent="0.25">
      <c r="A10820" s="1"/>
    </row>
    <row r="10821" spans="1:1" x14ac:dyDescent="0.25">
      <c r="A10821" s="1"/>
    </row>
    <row r="10822" spans="1:1" x14ac:dyDescent="0.25">
      <c r="A10822" s="1"/>
    </row>
    <row r="10823" spans="1:1" x14ac:dyDescent="0.25">
      <c r="A10823" s="1"/>
    </row>
    <row r="10824" spans="1:1" x14ac:dyDescent="0.25">
      <c r="A10824" s="1"/>
    </row>
    <row r="10825" spans="1:1" x14ac:dyDescent="0.25">
      <c r="A10825" s="1"/>
    </row>
    <row r="10826" spans="1:1" x14ac:dyDescent="0.25">
      <c r="A10826" s="1"/>
    </row>
    <row r="10827" spans="1:1" x14ac:dyDescent="0.25">
      <c r="A10827" s="1"/>
    </row>
    <row r="10828" spans="1:1" x14ac:dyDescent="0.25">
      <c r="A10828" s="1"/>
    </row>
    <row r="10829" spans="1:1" x14ac:dyDescent="0.25">
      <c r="A10829" s="1"/>
    </row>
    <row r="10830" spans="1:1" x14ac:dyDescent="0.25">
      <c r="A10830" s="1"/>
    </row>
    <row r="10831" spans="1:1" x14ac:dyDescent="0.25">
      <c r="A10831" s="1"/>
    </row>
    <row r="10832" spans="1:1" x14ac:dyDescent="0.25">
      <c r="A10832" s="1"/>
    </row>
    <row r="10833" spans="1:1" x14ac:dyDescent="0.25">
      <c r="A10833" s="1"/>
    </row>
    <row r="10834" spans="1:1" x14ac:dyDescent="0.25">
      <c r="A10834" s="1"/>
    </row>
    <row r="10835" spans="1:1" x14ac:dyDescent="0.25">
      <c r="A10835" s="1"/>
    </row>
    <row r="10836" spans="1:1" x14ac:dyDescent="0.25">
      <c r="A10836" s="1"/>
    </row>
    <row r="10837" spans="1:1" x14ac:dyDescent="0.25">
      <c r="A10837" s="1"/>
    </row>
    <row r="10838" spans="1:1" x14ac:dyDescent="0.25">
      <c r="A10838" s="1"/>
    </row>
    <row r="10839" spans="1:1" x14ac:dyDescent="0.25">
      <c r="A10839" s="1"/>
    </row>
    <row r="10840" spans="1:1" x14ac:dyDescent="0.25">
      <c r="A10840" s="1"/>
    </row>
    <row r="10841" spans="1:1" x14ac:dyDescent="0.25">
      <c r="A10841" s="1"/>
    </row>
    <row r="10842" spans="1:1" x14ac:dyDescent="0.25">
      <c r="A10842" s="1"/>
    </row>
    <row r="10843" spans="1:1" x14ac:dyDescent="0.25">
      <c r="A10843" s="1"/>
    </row>
    <row r="10844" spans="1:1" x14ac:dyDescent="0.25">
      <c r="A10844" s="1"/>
    </row>
    <row r="10845" spans="1:1" x14ac:dyDescent="0.25">
      <c r="A10845" s="1"/>
    </row>
    <row r="10846" spans="1:1" x14ac:dyDescent="0.25">
      <c r="A10846" s="1"/>
    </row>
    <row r="10847" spans="1:1" x14ac:dyDescent="0.25">
      <c r="A10847" s="1"/>
    </row>
    <row r="10848" spans="1:1" x14ac:dyDescent="0.25">
      <c r="A10848" s="1"/>
    </row>
    <row r="10849" spans="1:1" x14ac:dyDescent="0.25">
      <c r="A10849" s="1"/>
    </row>
    <row r="10850" spans="1:1" x14ac:dyDescent="0.25">
      <c r="A10850" s="1"/>
    </row>
    <row r="10851" spans="1:1" x14ac:dyDescent="0.25">
      <c r="A10851" s="1"/>
    </row>
    <row r="10852" spans="1:1" x14ac:dyDescent="0.25">
      <c r="A10852" s="1"/>
    </row>
    <row r="10853" spans="1:1" x14ac:dyDescent="0.25">
      <c r="A10853" s="1"/>
    </row>
    <row r="10854" spans="1:1" x14ac:dyDescent="0.25">
      <c r="A10854" s="1"/>
    </row>
    <row r="10855" spans="1:1" x14ac:dyDescent="0.25">
      <c r="A10855" s="1"/>
    </row>
    <row r="10856" spans="1:1" x14ac:dyDescent="0.25">
      <c r="A10856" s="1"/>
    </row>
    <row r="10857" spans="1:1" x14ac:dyDescent="0.25">
      <c r="A10857" s="1"/>
    </row>
    <row r="10858" spans="1:1" x14ac:dyDescent="0.25">
      <c r="A10858" s="1"/>
    </row>
    <row r="10859" spans="1:1" x14ac:dyDescent="0.25">
      <c r="A10859" s="1"/>
    </row>
    <row r="10860" spans="1:1" x14ac:dyDescent="0.25">
      <c r="A10860" s="1"/>
    </row>
    <row r="10861" spans="1:1" x14ac:dyDescent="0.25">
      <c r="A10861" s="1"/>
    </row>
    <row r="10862" spans="1:1" x14ac:dyDescent="0.25">
      <c r="A10862" s="1"/>
    </row>
    <row r="10863" spans="1:1" x14ac:dyDescent="0.25">
      <c r="A10863" s="1"/>
    </row>
    <row r="10864" spans="1:1" x14ac:dyDescent="0.25">
      <c r="A10864" s="1"/>
    </row>
    <row r="10865" spans="1:1" x14ac:dyDescent="0.25">
      <c r="A10865" s="1"/>
    </row>
    <row r="10866" spans="1:1" x14ac:dyDescent="0.25">
      <c r="A10866" s="1"/>
    </row>
    <row r="10867" spans="1:1" x14ac:dyDescent="0.25">
      <c r="A10867" s="1"/>
    </row>
    <row r="10868" spans="1:1" x14ac:dyDescent="0.25">
      <c r="A10868" s="1"/>
    </row>
    <row r="10869" spans="1:1" x14ac:dyDescent="0.25">
      <c r="A10869" s="1"/>
    </row>
    <row r="10870" spans="1:1" x14ac:dyDescent="0.25">
      <c r="A10870" s="1"/>
    </row>
    <row r="10871" spans="1:1" x14ac:dyDescent="0.25">
      <c r="A10871" s="1"/>
    </row>
    <row r="10872" spans="1:1" x14ac:dyDescent="0.25">
      <c r="A10872" s="1"/>
    </row>
    <row r="10873" spans="1:1" x14ac:dyDescent="0.25">
      <c r="A10873" s="1"/>
    </row>
    <row r="10874" spans="1:1" x14ac:dyDescent="0.25">
      <c r="A10874" s="1"/>
    </row>
    <row r="10875" spans="1:1" x14ac:dyDescent="0.25">
      <c r="A10875" s="1"/>
    </row>
    <row r="10876" spans="1:1" x14ac:dyDescent="0.25">
      <c r="A10876" s="1"/>
    </row>
    <row r="10877" spans="1:1" x14ac:dyDescent="0.25">
      <c r="A10877" s="1"/>
    </row>
    <row r="10878" spans="1:1" x14ac:dyDescent="0.25">
      <c r="A10878" s="1"/>
    </row>
    <row r="10879" spans="1:1" x14ac:dyDescent="0.25">
      <c r="A10879" s="1"/>
    </row>
    <row r="10880" spans="1:1" x14ac:dyDescent="0.25">
      <c r="A10880" s="1"/>
    </row>
    <row r="10881" spans="1:1" x14ac:dyDescent="0.25">
      <c r="A10881" s="1"/>
    </row>
    <row r="10882" spans="1:1" x14ac:dyDescent="0.25">
      <c r="A10882" s="1"/>
    </row>
    <row r="10883" spans="1:1" x14ac:dyDescent="0.25">
      <c r="A10883" s="1"/>
    </row>
    <row r="10884" spans="1:1" x14ac:dyDescent="0.25">
      <c r="A10884" s="1"/>
    </row>
    <row r="10885" spans="1:1" x14ac:dyDescent="0.25">
      <c r="A10885" s="1"/>
    </row>
    <row r="10886" spans="1:1" x14ac:dyDescent="0.25">
      <c r="A10886" s="1"/>
    </row>
    <row r="10887" spans="1:1" x14ac:dyDescent="0.25">
      <c r="A10887" s="1"/>
    </row>
    <row r="10888" spans="1:1" x14ac:dyDescent="0.25">
      <c r="A10888" s="1"/>
    </row>
    <row r="10889" spans="1:1" x14ac:dyDescent="0.25">
      <c r="A10889" s="1"/>
    </row>
    <row r="10890" spans="1:1" x14ac:dyDescent="0.25">
      <c r="A10890" s="1"/>
    </row>
    <row r="10891" spans="1:1" x14ac:dyDescent="0.25">
      <c r="A10891" s="1"/>
    </row>
    <row r="10892" spans="1:1" x14ac:dyDescent="0.25">
      <c r="A10892" s="1"/>
    </row>
    <row r="10893" spans="1:1" x14ac:dyDescent="0.25">
      <c r="A10893" s="1"/>
    </row>
    <row r="10894" spans="1:1" x14ac:dyDescent="0.25">
      <c r="A10894" s="1"/>
    </row>
    <row r="10895" spans="1:1" x14ac:dyDescent="0.25">
      <c r="A10895" s="1"/>
    </row>
    <row r="10896" spans="1:1" x14ac:dyDescent="0.25">
      <c r="A10896" s="1"/>
    </row>
    <row r="10897" spans="1:1" x14ac:dyDescent="0.25">
      <c r="A10897" s="1"/>
    </row>
    <row r="10898" spans="1:1" x14ac:dyDescent="0.25">
      <c r="A10898" s="1"/>
    </row>
    <row r="10899" spans="1:1" x14ac:dyDescent="0.25">
      <c r="A10899" s="1"/>
    </row>
    <row r="10900" spans="1:1" x14ac:dyDescent="0.25">
      <c r="A10900" s="1"/>
    </row>
    <row r="10901" spans="1:1" x14ac:dyDescent="0.25">
      <c r="A10901" s="1"/>
    </row>
    <row r="10902" spans="1:1" x14ac:dyDescent="0.25">
      <c r="A10902" s="1"/>
    </row>
    <row r="10903" spans="1:1" x14ac:dyDescent="0.25">
      <c r="A10903" s="1"/>
    </row>
    <row r="10904" spans="1:1" x14ac:dyDescent="0.25">
      <c r="A10904" s="1"/>
    </row>
    <row r="10905" spans="1:1" x14ac:dyDescent="0.25">
      <c r="A10905" s="1"/>
    </row>
    <row r="10906" spans="1:1" x14ac:dyDescent="0.25">
      <c r="A10906" s="1"/>
    </row>
    <row r="10907" spans="1:1" x14ac:dyDescent="0.25">
      <c r="A10907" s="1"/>
    </row>
    <row r="10908" spans="1:1" x14ac:dyDescent="0.25">
      <c r="A10908" s="1"/>
    </row>
    <row r="10909" spans="1:1" x14ac:dyDescent="0.25">
      <c r="A10909" s="1"/>
    </row>
    <row r="10910" spans="1:1" x14ac:dyDescent="0.25">
      <c r="A10910" s="1"/>
    </row>
    <row r="10911" spans="1:1" x14ac:dyDescent="0.25">
      <c r="A10911" s="1"/>
    </row>
    <row r="10912" spans="1:1" x14ac:dyDescent="0.25">
      <c r="A10912" s="1"/>
    </row>
    <row r="10913" spans="1:1" x14ac:dyDescent="0.25">
      <c r="A10913" s="1"/>
    </row>
    <row r="10914" spans="1:1" x14ac:dyDescent="0.25">
      <c r="A10914" s="1"/>
    </row>
    <row r="10915" spans="1:1" x14ac:dyDescent="0.25">
      <c r="A10915" s="1"/>
    </row>
    <row r="10916" spans="1:1" x14ac:dyDescent="0.25">
      <c r="A10916" s="1"/>
    </row>
    <row r="10917" spans="1:1" x14ac:dyDescent="0.25">
      <c r="A10917" s="1"/>
    </row>
    <row r="10918" spans="1:1" x14ac:dyDescent="0.25">
      <c r="A10918" s="1"/>
    </row>
    <row r="10919" spans="1:1" x14ac:dyDescent="0.25">
      <c r="A10919" s="1"/>
    </row>
    <row r="10920" spans="1:1" x14ac:dyDescent="0.25">
      <c r="A10920" s="1"/>
    </row>
    <row r="10921" spans="1:1" x14ac:dyDescent="0.25">
      <c r="A10921" s="1"/>
    </row>
    <row r="10922" spans="1:1" x14ac:dyDescent="0.25">
      <c r="A10922" s="1"/>
    </row>
    <row r="10923" spans="1:1" x14ac:dyDescent="0.25">
      <c r="A10923" s="1"/>
    </row>
    <row r="10924" spans="1:1" x14ac:dyDescent="0.25">
      <c r="A10924" s="1"/>
    </row>
    <row r="10925" spans="1:1" x14ac:dyDescent="0.25">
      <c r="A10925" s="1"/>
    </row>
    <row r="10926" spans="1:1" x14ac:dyDescent="0.25">
      <c r="A10926" s="1"/>
    </row>
    <row r="10927" spans="1:1" x14ac:dyDescent="0.25">
      <c r="A10927" s="1"/>
    </row>
    <row r="10928" spans="1:1" x14ac:dyDescent="0.25">
      <c r="A10928" s="1"/>
    </row>
    <row r="10929" spans="1:1" x14ac:dyDescent="0.25">
      <c r="A10929" s="1"/>
    </row>
    <row r="10930" spans="1:1" x14ac:dyDescent="0.25">
      <c r="A10930" s="1"/>
    </row>
    <row r="10931" spans="1:1" x14ac:dyDescent="0.25">
      <c r="A10931" s="1"/>
    </row>
    <row r="10932" spans="1:1" x14ac:dyDescent="0.25">
      <c r="A10932" s="1"/>
    </row>
    <row r="10933" spans="1:1" x14ac:dyDescent="0.25">
      <c r="A10933" s="1"/>
    </row>
    <row r="10934" spans="1:1" x14ac:dyDescent="0.25">
      <c r="A10934" s="1"/>
    </row>
    <row r="10935" spans="1:1" x14ac:dyDescent="0.25">
      <c r="A10935" s="1"/>
    </row>
    <row r="10936" spans="1:1" x14ac:dyDescent="0.25">
      <c r="A10936" s="1"/>
    </row>
    <row r="10937" spans="1:1" x14ac:dyDescent="0.25">
      <c r="A10937" s="1"/>
    </row>
    <row r="10938" spans="1:1" x14ac:dyDescent="0.25">
      <c r="A10938" s="1"/>
    </row>
    <row r="10939" spans="1:1" x14ac:dyDescent="0.25">
      <c r="A10939" s="1"/>
    </row>
    <row r="10940" spans="1:1" x14ac:dyDescent="0.25">
      <c r="A10940" s="1"/>
    </row>
    <row r="10941" spans="1:1" x14ac:dyDescent="0.25">
      <c r="A10941" s="1"/>
    </row>
    <row r="10942" spans="1:1" x14ac:dyDescent="0.25">
      <c r="A10942" s="1"/>
    </row>
    <row r="10943" spans="1:1" x14ac:dyDescent="0.25">
      <c r="A10943" s="1"/>
    </row>
    <row r="10944" spans="1:1" x14ac:dyDescent="0.25">
      <c r="A10944" s="1"/>
    </row>
    <row r="10945" spans="1:1" x14ac:dyDescent="0.25">
      <c r="A10945" s="1"/>
    </row>
    <row r="10946" spans="1:1" x14ac:dyDescent="0.25">
      <c r="A10946" s="1"/>
    </row>
    <row r="10947" spans="1:1" x14ac:dyDescent="0.25">
      <c r="A10947" s="1"/>
    </row>
    <row r="10948" spans="1:1" x14ac:dyDescent="0.25">
      <c r="A10948" s="1"/>
    </row>
    <row r="10949" spans="1:1" x14ac:dyDescent="0.25">
      <c r="A10949" s="1"/>
    </row>
    <row r="10950" spans="1:1" x14ac:dyDescent="0.25">
      <c r="A10950" s="1"/>
    </row>
    <row r="10951" spans="1:1" x14ac:dyDescent="0.25">
      <c r="A10951" s="1"/>
    </row>
    <row r="10952" spans="1:1" x14ac:dyDescent="0.25">
      <c r="A10952" s="1"/>
    </row>
    <row r="10953" spans="1:1" x14ac:dyDescent="0.25">
      <c r="A10953" s="1"/>
    </row>
    <row r="10954" spans="1:1" x14ac:dyDescent="0.25">
      <c r="A10954" s="1"/>
    </row>
    <row r="10955" spans="1:1" x14ac:dyDescent="0.25">
      <c r="A10955" s="1"/>
    </row>
    <row r="10956" spans="1:1" x14ac:dyDescent="0.25">
      <c r="A10956" s="1"/>
    </row>
    <row r="10957" spans="1:1" x14ac:dyDescent="0.25">
      <c r="A10957" s="1"/>
    </row>
    <row r="10958" spans="1:1" x14ac:dyDescent="0.25">
      <c r="A10958" s="1"/>
    </row>
    <row r="10959" spans="1:1" x14ac:dyDescent="0.25">
      <c r="A10959" s="1"/>
    </row>
    <row r="10960" spans="1:1" x14ac:dyDescent="0.25">
      <c r="A10960" s="1"/>
    </row>
    <row r="10961" spans="1:1" x14ac:dyDescent="0.25">
      <c r="A10961" s="1"/>
    </row>
    <row r="10962" spans="1:1" x14ac:dyDescent="0.25">
      <c r="A10962" s="1"/>
    </row>
    <row r="10963" spans="1:1" x14ac:dyDescent="0.25">
      <c r="A10963" s="1"/>
    </row>
    <row r="10964" spans="1:1" x14ac:dyDescent="0.25">
      <c r="A10964" s="1"/>
    </row>
    <row r="10965" spans="1:1" x14ac:dyDescent="0.25">
      <c r="A10965" s="1"/>
    </row>
    <row r="10966" spans="1:1" x14ac:dyDescent="0.25">
      <c r="A10966" s="1"/>
    </row>
    <row r="10967" spans="1:1" x14ac:dyDescent="0.25">
      <c r="A10967" s="1"/>
    </row>
    <row r="10968" spans="1:1" x14ac:dyDescent="0.25">
      <c r="A10968" s="1"/>
    </row>
    <row r="10969" spans="1:1" x14ac:dyDescent="0.25">
      <c r="A10969" s="1"/>
    </row>
    <row r="10970" spans="1:1" x14ac:dyDescent="0.25">
      <c r="A10970" s="1"/>
    </row>
    <row r="10971" spans="1:1" x14ac:dyDescent="0.25">
      <c r="A10971" s="1"/>
    </row>
    <row r="10972" spans="1:1" x14ac:dyDescent="0.25">
      <c r="A10972" s="1"/>
    </row>
    <row r="10973" spans="1:1" x14ac:dyDescent="0.25">
      <c r="A10973" s="1"/>
    </row>
    <row r="10974" spans="1:1" x14ac:dyDescent="0.25">
      <c r="A10974" s="1"/>
    </row>
    <row r="10975" spans="1:1" x14ac:dyDescent="0.25">
      <c r="A10975" s="1"/>
    </row>
    <row r="10976" spans="1:1" x14ac:dyDescent="0.25">
      <c r="A10976" s="1"/>
    </row>
    <row r="10977" spans="1:1" x14ac:dyDescent="0.25">
      <c r="A10977" s="1"/>
    </row>
    <row r="10978" spans="1:1" x14ac:dyDescent="0.25">
      <c r="A10978" s="1"/>
    </row>
    <row r="10979" spans="1:1" x14ac:dyDescent="0.25">
      <c r="A10979" s="1"/>
    </row>
    <row r="10980" spans="1:1" x14ac:dyDescent="0.25">
      <c r="A10980" s="1"/>
    </row>
    <row r="10981" spans="1:1" x14ac:dyDescent="0.25">
      <c r="A10981" s="1"/>
    </row>
    <row r="10982" spans="1:1" x14ac:dyDescent="0.25">
      <c r="A10982" s="1"/>
    </row>
    <row r="10983" spans="1:1" x14ac:dyDescent="0.25">
      <c r="A10983" s="1"/>
    </row>
    <row r="10984" spans="1:1" x14ac:dyDescent="0.25">
      <c r="A10984" s="1"/>
    </row>
    <row r="10985" spans="1:1" x14ac:dyDescent="0.25">
      <c r="A10985" s="1"/>
    </row>
    <row r="10986" spans="1:1" x14ac:dyDescent="0.25">
      <c r="A10986" s="1"/>
    </row>
    <row r="10987" spans="1:1" x14ac:dyDescent="0.25">
      <c r="A10987" s="1"/>
    </row>
    <row r="10988" spans="1:1" x14ac:dyDescent="0.25">
      <c r="A10988" s="1"/>
    </row>
    <row r="10989" spans="1:1" x14ac:dyDescent="0.25">
      <c r="A10989" s="1"/>
    </row>
    <row r="10990" spans="1:1" x14ac:dyDescent="0.25">
      <c r="A10990" s="1"/>
    </row>
    <row r="10991" spans="1:1" x14ac:dyDescent="0.25">
      <c r="A10991" s="1"/>
    </row>
    <row r="10992" spans="1:1" x14ac:dyDescent="0.25">
      <c r="A10992" s="1"/>
    </row>
    <row r="10993" spans="1:1" x14ac:dyDescent="0.25">
      <c r="A10993" s="1"/>
    </row>
    <row r="10994" spans="1:1" x14ac:dyDescent="0.25">
      <c r="A10994" s="1"/>
    </row>
    <row r="10995" spans="1:1" x14ac:dyDescent="0.25">
      <c r="A10995" s="1"/>
    </row>
    <row r="10996" spans="1:1" x14ac:dyDescent="0.25">
      <c r="A10996" s="1"/>
    </row>
    <row r="10997" spans="1:1" x14ac:dyDescent="0.25">
      <c r="A10997" s="1"/>
    </row>
    <row r="10998" spans="1:1" x14ac:dyDescent="0.25">
      <c r="A10998" s="1"/>
    </row>
    <row r="10999" spans="1:1" x14ac:dyDescent="0.25">
      <c r="A10999" s="1"/>
    </row>
    <row r="11000" spans="1:1" x14ac:dyDescent="0.25">
      <c r="A11000" s="1"/>
    </row>
    <row r="11001" spans="1:1" x14ac:dyDescent="0.25">
      <c r="A11001" s="1"/>
    </row>
    <row r="11002" spans="1:1" x14ac:dyDescent="0.25">
      <c r="A11002" s="1"/>
    </row>
    <row r="11003" spans="1:1" x14ac:dyDescent="0.25">
      <c r="A11003" s="1"/>
    </row>
    <row r="11004" spans="1:1" x14ac:dyDescent="0.25">
      <c r="A11004" s="1"/>
    </row>
    <row r="11005" spans="1:1" x14ac:dyDescent="0.25">
      <c r="A11005" s="1"/>
    </row>
    <row r="11006" spans="1:1" x14ac:dyDescent="0.25">
      <c r="A11006" s="1"/>
    </row>
    <row r="11007" spans="1:1" x14ac:dyDescent="0.25">
      <c r="A11007" s="1"/>
    </row>
    <row r="11008" spans="1:1" x14ac:dyDescent="0.25">
      <c r="A11008" s="1"/>
    </row>
    <row r="11009" spans="1:1" x14ac:dyDescent="0.25">
      <c r="A11009" s="1"/>
    </row>
    <row r="11010" spans="1:1" x14ac:dyDescent="0.25">
      <c r="A11010" s="1"/>
    </row>
    <row r="11011" spans="1:1" x14ac:dyDescent="0.25">
      <c r="A11011" s="1"/>
    </row>
    <row r="11012" spans="1:1" x14ac:dyDescent="0.25">
      <c r="A11012" s="1"/>
    </row>
    <row r="11013" spans="1:1" x14ac:dyDescent="0.25">
      <c r="A11013" s="1"/>
    </row>
    <row r="11014" spans="1:1" x14ac:dyDescent="0.25">
      <c r="A11014" s="1"/>
    </row>
    <row r="11015" spans="1:1" x14ac:dyDescent="0.25">
      <c r="A11015" s="1"/>
    </row>
    <row r="11016" spans="1:1" x14ac:dyDescent="0.25">
      <c r="A11016" s="1"/>
    </row>
    <row r="11017" spans="1:1" x14ac:dyDescent="0.25">
      <c r="A11017" s="1"/>
    </row>
    <row r="11018" spans="1:1" x14ac:dyDescent="0.25">
      <c r="A11018" s="1"/>
    </row>
    <row r="11019" spans="1:1" x14ac:dyDescent="0.25">
      <c r="A11019" s="1"/>
    </row>
    <row r="11020" spans="1:1" x14ac:dyDescent="0.25">
      <c r="A11020" s="1"/>
    </row>
    <row r="11021" spans="1:1" x14ac:dyDescent="0.25">
      <c r="A11021" s="1"/>
    </row>
    <row r="11022" spans="1:1" x14ac:dyDescent="0.25">
      <c r="A11022" s="1"/>
    </row>
    <row r="11023" spans="1:1" x14ac:dyDescent="0.25">
      <c r="A11023" s="1"/>
    </row>
    <row r="11024" spans="1:1" x14ac:dyDescent="0.25">
      <c r="A11024" s="1"/>
    </row>
    <row r="11025" spans="1:1" x14ac:dyDescent="0.25">
      <c r="A11025" s="1"/>
    </row>
    <row r="11026" spans="1:1" x14ac:dyDescent="0.25">
      <c r="A11026" s="1"/>
    </row>
    <row r="11027" spans="1:1" x14ac:dyDescent="0.25">
      <c r="A11027" s="1"/>
    </row>
    <row r="11028" spans="1:1" x14ac:dyDescent="0.25">
      <c r="A11028" s="1"/>
    </row>
    <row r="11029" spans="1:1" x14ac:dyDescent="0.25">
      <c r="A11029" s="1"/>
    </row>
    <row r="11030" spans="1:1" x14ac:dyDescent="0.25">
      <c r="A11030" s="1"/>
    </row>
    <row r="11031" spans="1:1" x14ac:dyDescent="0.25">
      <c r="A11031" s="1"/>
    </row>
    <row r="11032" spans="1:1" x14ac:dyDescent="0.25">
      <c r="A11032" s="1"/>
    </row>
    <row r="11033" spans="1:1" x14ac:dyDescent="0.25">
      <c r="A11033" s="1"/>
    </row>
    <row r="11034" spans="1:1" x14ac:dyDescent="0.25">
      <c r="A11034" s="1"/>
    </row>
    <row r="11035" spans="1:1" x14ac:dyDescent="0.25">
      <c r="A11035" s="1"/>
    </row>
    <row r="11036" spans="1:1" x14ac:dyDescent="0.25">
      <c r="A11036" s="1"/>
    </row>
    <row r="11037" spans="1:1" x14ac:dyDescent="0.25">
      <c r="A11037" s="1"/>
    </row>
    <row r="11038" spans="1:1" x14ac:dyDescent="0.25">
      <c r="A11038" s="1"/>
    </row>
    <row r="11039" spans="1:1" x14ac:dyDescent="0.25">
      <c r="A11039" s="1"/>
    </row>
    <row r="11040" spans="1:1" x14ac:dyDescent="0.25">
      <c r="A11040" s="1"/>
    </row>
    <row r="11041" spans="1:1" x14ac:dyDescent="0.25">
      <c r="A11041" s="1"/>
    </row>
    <row r="11042" spans="1:1" x14ac:dyDescent="0.25">
      <c r="A11042" s="1"/>
    </row>
    <row r="11043" spans="1:1" x14ac:dyDescent="0.25">
      <c r="A11043" s="1"/>
    </row>
    <row r="11044" spans="1:1" x14ac:dyDescent="0.25">
      <c r="A11044" s="1"/>
    </row>
    <row r="11045" spans="1:1" x14ac:dyDescent="0.25">
      <c r="A11045" s="1"/>
    </row>
    <row r="11046" spans="1:1" x14ac:dyDescent="0.25">
      <c r="A11046" s="1"/>
    </row>
    <row r="11047" spans="1:1" x14ac:dyDescent="0.25">
      <c r="A11047" s="1"/>
    </row>
    <row r="11048" spans="1:1" x14ac:dyDescent="0.25">
      <c r="A11048" s="1"/>
    </row>
    <row r="11049" spans="1:1" x14ac:dyDescent="0.25">
      <c r="A11049" s="1"/>
    </row>
    <row r="11050" spans="1:1" x14ac:dyDescent="0.25">
      <c r="A11050" s="1"/>
    </row>
    <row r="11051" spans="1:1" x14ac:dyDescent="0.25">
      <c r="A11051" s="1"/>
    </row>
    <row r="11052" spans="1:1" x14ac:dyDescent="0.25">
      <c r="A11052" s="1"/>
    </row>
    <row r="11053" spans="1:1" x14ac:dyDescent="0.25">
      <c r="A11053" s="1"/>
    </row>
    <row r="11054" spans="1:1" x14ac:dyDescent="0.25">
      <c r="A11054" s="1"/>
    </row>
    <row r="11055" spans="1:1" x14ac:dyDescent="0.25">
      <c r="A11055" s="1"/>
    </row>
    <row r="11056" spans="1:1" x14ac:dyDescent="0.25">
      <c r="A11056" s="1"/>
    </row>
    <row r="11057" spans="1:1" x14ac:dyDescent="0.25">
      <c r="A11057" s="1"/>
    </row>
    <row r="11058" spans="1:1" x14ac:dyDescent="0.25">
      <c r="A11058" s="1"/>
    </row>
    <row r="11059" spans="1:1" x14ac:dyDescent="0.25">
      <c r="A11059" s="1"/>
    </row>
    <row r="11060" spans="1:1" x14ac:dyDescent="0.25">
      <c r="A11060" s="1"/>
    </row>
    <row r="11061" spans="1:1" x14ac:dyDescent="0.25">
      <c r="A11061" s="1"/>
    </row>
    <row r="11062" spans="1:1" x14ac:dyDescent="0.25">
      <c r="A11062" s="1"/>
    </row>
    <row r="11063" spans="1:1" x14ac:dyDescent="0.25">
      <c r="A11063" s="1"/>
    </row>
    <row r="11064" spans="1:1" x14ac:dyDescent="0.25">
      <c r="A11064" s="1"/>
    </row>
    <row r="11065" spans="1:1" x14ac:dyDescent="0.25">
      <c r="A11065" s="1"/>
    </row>
    <row r="11066" spans="1:1" x14ac:dyDescent="0.25">
      <c r="A11066" s="1"/>
    </row>
    <row r="11067" spans="1:1" x14ac:dyDescent="0.25">
      <c r="A11067" s="1"/>
    </row>
    <row r="11068" spans="1:1" x14ac:dyDescent="0.25">
      <c r="A11068" s="1"/>
    </row>
    <row r="11069" spans="1:1" x14ac:dyDescent="0.25">
      <c r="A11069" s="1"/>
    </row>
    <row r="11070" spans="1:1" x14ac:dyDescent="0.25">
      <c r="A11070" s="1"/>
    </row>
    <row r="11071" spans="1:1" x14ac:dyDescent="0.25">
      <c r="A11071" s="1"/>
    </row>
    <row r="11072" spans="1:1" x14ac:dyDescent="0.25">
      <c r="A11072" s="1"/>
    </row>
    <row r="11073" spans="1:1" x14ac:dyDescent="0.25">
      <c r="A11073" s="1"/>
    </row>
    <row r="11074" spans="1:1" x14ac:dyDescent="0.25">
      <c r="A11074" s="1"/>
    </row>
    <row r="11075" spans="1:1" x14ac:dyDescent="0.25">
      <c r="A11075" s="1"/>
    </row>
    <row r="11076" spans="1:1" x14ac:dyDescent="0.25">
      <c r="A11076" s="1"/>
    </row>
    <row r="11077" spans="1:1" x14ac:dyDescent="0.25">
      <c r="A11077" s="1"/>
    </row>
    <row r="11078" spans="1:1" x14ac:dyDescent="0.25">
      <c r="A11078" s="1"/>
    </row>
    <row r="11079" spans="1:1" x14ac:dyDescent="0.25">
      <c r="A11079" s="1"/>
    </row>
    <row r="11080" spans="1:1" x14ac:dyDescent="0.25">
      <c r="A11080" s="1"/>
    </row>
    <row r="11081" spans="1:1" x14ac:dyDescent="0.25">
      <c r="A11081" s="1"/>
    </row>
    <row r="11082" spans="1:1" x14ac:dyDescent="0.25">
      <c r="A11082" s="1"/>
    </row>
    <row r="11083" spans="1:1" x14ac:dyDescent="0.25">
      <c r="A11083" s="1"/>
    </row>
    <row r="11084" spans="1:1" x14ac:dyDescent="0.25">
      <c r="A11084" s="1"/>
    </row>
    <row r="11085" spans="1:1" x14ac:dyDescent="0.25">
      <c r="A11085" s="1"/>
    </row>
    <row r="11086" spans="1:1" x14ac:dyDescent="0.25">
      <c r="A11086" s="1"/>
    </row>
    <row r="11087" spans="1:1" x14ac:dyDescent="0.25">
      <c r="A11087" s="1"/>
    </row>
    <row r="11088" spans="1:1" x14ac:dyDescent="0.25">
      <c r="A11088" s="1"/>
    </row>
    <row r="11089" spans="1:1" x14ac:dyDescent="0.25">
      <c r="A11089" s="1"/>
    </row>
    <row r="11090" spans="1:1" x14ac:dyDescent="0.25">
      <c r="A11090" s="1"/>
    </row>
    <row r="11091" spans="1:1" x14ac:dyDescent="0.25">
      <c r="A11091" s="1"/>
    </row>
    <row r="11092" spans="1:1" x14ac:dyDescent="0.25">
      <c r="A11092" s="1"/>
    </row>
    <row r="11093" spans="1:1" x14ac:dyDescent="0.25">
      <c r="A11093" s="1"/>
    </row>
    <row r="11094" spans="1:1" x14ac:dyDescent="0.25">
      <c r="A11094" s="1"/>
    </row>
    <row r="11095" spans="1:1" x14ac:dyDescent="0.25">
      <c r="A11095" s="1"/>
    </row>
    <row r="11096" spans="1:1" x14ac:dyDescent="0.25">
      <c r="A11096" s="1"/>
    </row>
    <row r="11097" spans="1:1" x14ac:dyDescent="0.25">
      <c r="A11097" s="1"/>
    </row>
    <row r="11098" spans="1:1" x14ac:dyDescent="0.25">
      <c r="A11098" s="1"/>
    </row>
    <row r="11099" spans="1:1" x14ac:dyDescent="0.25">
      <c r="A11099" s="1"/>
    </row>
    <row r="11100" spans="1:1" x14ac:dyDescent="0.25">
      <c r="A11100" s="1"/>
    </row>
    <row r="11101" spans="1:1" x14ac:dyDescent="0.25">
      <c r="A11101" s="1"/>
    </row>
    <row r="11102" spans="1:1" x14ac:dyDescent="0.25">
      <c r="A11102" s="1"/>
    </row>
    <row r="11103" spans="1:1" x14ac:dyDescent="0.25">
      <c r="A11103" s="1"/>
    </row>
    <row r="11104" spans="1:1" x14ac:dyDescent="0.25">
      <c r="A11104" s="1"/>
    </row>
    <row r="11105" spans="1:1" x14ac:dyDescent="0.25">
      <c r="A11105" s="1"/>
    </row>
    <row r="11106" spans="1:1" x14ac:dyDescent="0.25">
      <c r="A11106" s="1"/>
    </row>
    <row r="11107" spans="1:1" x14ac:dyDescent="0.25">
      <c r="A11107" s="1"/>
    </row>
    <row r="11108" spans="1:1" x14ac:dyDescent="0.25">
      <c r="A11108" s="1"/>
    </row>
    <row r="11109" spans="1:1" x14ac:dyDescent="0.25">
      <c r="A11109" s="1"/>
    </row>
    <row r="11110" spans="1:1" x14ac:dyDescent="0.25">
      <c r="A11110" s="1"/>
    </row>
    <row r="11111" spans="1:1" x14ac:dyDescent="0.25">
      <c r="A11111" s="1"/>
    </row>
    <row r="11112" spans="1:1" x14ac:dyDescent="0.25">
      <c r="A11112" s="1"/>
    </row>
    <row r="11113" spans="1:1" x14ac:dyDescent="0.25">
      <c r="A11113" s="1"/>
    </row>
    <row r="11114" spans="1:1" x14ac:dyDescent="0.25">
      <c r="A11114" s="1"/>
    </row>
    <row r="11115" spans="1:1" x14ac:dyDescent="0.25">
      <c r="A11115" s="1"/>
    </row>
    <row r="11116" spans="1:1" x14ac:dyDescent="0.25">
      <c r="A11116" s="1"/>
    </row>
    <row r="11117" spans="1:1" x14ac:dyDescent="0.25">
      <c r="A11117" s="1"/>
    </row>
    <row r="11118" spans="1:1" x14ac:dyDescent="0.25">
      <c r="A11118" s="1"/>
    </row>
    <row r="11119" spans="1:1" x14ac:dyDescent="0.25">
      <c r="A11119" s="1"/>
    </row>
    <row r="11120" spans="1:1" x14ac:dyDescent="0.25">
      <c r="A11120" s="1"/>
    </row>
    <row r="11121" spans="1:1" x14ac:dyDescent="0.25">
      <c r="A11121" s="1"/>
    </row>
    <row r="11122" spans="1:1" x14ac:dyDescent="0.25">
      <c r="A11122" s="1"/>
    </row>
    <row r="11123" spans="1:1" x14ac:dyDescent="0.25">
      <c r="A11123" s="1"/>
    </row>
    <row r="11124" spans="1:1" x14ac:dyDescent="0.25">
      <c r="A11124" s="1"/>
    </row>
    <row r="11125" spans="1:1" x14ac:dyDescent="0.25">
      <c r="A11125" s="1"/>
    </row>
    <row r="11126" spans="1:1" x14ac:dyDescent="0.25">
      <c r="A11126" s="1"/>
    </row>
    <row r="11127" spans="1:1" x14ac:dyDescent="0.25">
      <c r="A11127" s="1"/>
    </row>
    <row r="11128" spans="1:1" x14ac:dyDescent="0.25">
      <c r="A11128" s="1"/>
    </row>
    <row r="11129" spans="1:1" x14ac:dyDescent="0.25">
      <c r="A11129" s="1"/>
    </row>
    <row r="11130" spans="1:1" x14ac:dyDescent="0.25">
      <c r="A11130" s="1"/>
    </row>
    <row r="11131" spans="1:1" x14ac:dyDescent="0.25">
      <c r="A11131" s="1"/>
    </row>
    <row r="11132" spans="1:1" x14ac:dyDescent="0.25">
      <c r="A11132" s="1"/>
    </row>
    <row r="11133" spans="1:1" x14ac:dyDescent="0.25">
      <c r="A11133" s="1"/>
    </row>
    <row r="11134" spans="1:1" x14ac:dyDescent="0.25">
      <c r="A11134" s="1"/>
    </row>
    <row r="11135" spans="1:1" x14ac:dyDescent="0.25">
      <c r="A11135" s="1"/>
    </row>
    <row r="11136" spans="1:1" x14ac:dyDescent="0.25">
      <c r="A11136" s="1"/>
    </row>
    <row r="11137" spans="1:1" x14ac:dyDescent="0.25">
      <c r="A11137" s="1"/>
    </row>
    <row r="11138" spans="1:1" x14ac:dyDescent="0.25">
      <c r="A11138" s="1"/>
    </row>
    <row r="11139" spans="1:1" x14ac:dyDescent="0.25">
      <c r="A11139" s="1"/>
    </row>
    <row r="11140" spans="1:1" x14ac:dyDescent="0.25">
      <c r="A11140" s="1"/>
    </row>
    <row r="11141" spans="1:1" x14ac:dyDescent="0.25">
      <c r="A11141" s="1"/>
    </row>
    <row r="11142" spans="1:1" x14ac:dyDescent="0.25">
      <c r="A11142" s="1"/>
    </row>
    <row r="11143" spans="1:1" x14ac:dyDescent="0.25">
      <c r="A11143" s="1"/>
    </row>
    <row r="11144" spans="1:1" x14ac:dyDescent="0.25">
      <c r="A11144" s="1"/>
    </row>
    <row r="11145" spans="1:1" x14ac:dyDescent="0.25">
      <c r="A11145" s="1"/>
    </row>
    <row r="11146" spans="1:1" x14ac:dyDescent="0.25">
      <c r="A11146" s="1"/>
    </row>
    <row r="11147" spans="1:1" x14ac:dyDescent="0.25">
      <c r="A11147" s="1"/>
    </row>
    <row r="11148" spans="1:1" x14ac:dyDescent="0.25">
      <c r="A11148" s="1"/>
    </row>
    <row r="11149" spans="1:1" x14ac:dyDescent="0.25">
      <c r="A11149" s="1"/>
    </row>
    <row r="11150" spans="1:1" x14ac:dyDescent="0.25">
      <c r="A11150" s="1"/>
    </row>
    <row r="11151" spans="1:1" x14ac:dyDescent="0.25">
      <c r="A11151" s="1"/>
    </row>
    <row r="11152" spans="1:1" x14ac:dyDescent="0.25">
      <c r="A11152" s="1"/>
    </row>
    <row r="11153" spans="1:1" x14ac:dyDescent="0.25">
      <c r="A11153" s="1"/>
    </row>
    <row r="11154" spans="1:1" x14ac:dyDescent="0.25">
      <c r="A11154" s="1"/>
    </row>
    <row r="11155" spans="1:1" x14ac:dyDescent="0.25">
      <c r="A11155" s="1"/>
    </row>
    <row r="11156" spans="1:1" x14ac:dyDescent="0.25">
      <c r="A11156" s="1"/>
    </row>
    <row r="11157" spans="1:1" x14ac:dyDescent="0.25">
      <c r="A11157" s="1"/>
    </row>
    <row r="11158" spans="1:1" x14ac:dyDescent="0.25">
      <c r="A11158" s="1"/>
    </row>
    <row r="11159" spans="1:1" x14ac:dyDescent="0.25">
      <c r="A11159" s="1"/>
    </row>
    <row r="11160" spans="1:1" x14ac:dyDescent="0.25">
      <c r="A11160" s="1"/>
    </row>
    <row r="11161" spans="1:1" x14ac:dyDescent="0.25">
      <c r="A11161" s="1"/>
    </row>
    <row r="11162" spans="1:1" x14ac:dyDescent="0.25">
      <c r="A11162" s="1"/>
    </row>
    <row r="11163" spans="1:1" x14ac:dyDescent="0.25">
      <c r="A11163" s="1"/>
    </row>
    <row r="11164" spans="1:1" x14ac:dyDescent="0.25">
      <c r="A11164" s="1"/>
    </row>
    <row r="11165" spans="1:1" x14ac:dyDescent="0.25">
      <c r="A11165" s="1"/>
    </row>
    <row r="11166" spans="1:1" x14ac:dyDescent="0.25">
      <c r="A11166" s="1"/>
    </row>
    <row r="11167" spans="1:1" x14ac:dyDescent="0.25">
      <c r="A11167" s="1"/>
    </row>
    <row r="11168" spans="1:1" x14ac:dyDescent="0.25">
      <c r="A11168" s="1"/>
    </row>
    <row r="11169" spans="1:1" x14ac:dyDescent="0.25">
      <c r="A11169" s="1"/>
    </row>
    <row r="11170" spans="1:1" x14ac:dyDescent="0.25">
      <c r="A11170" s="1"/>
    </row>
    <row r="11171" spans="1:1" x14ac:dyDescent="0.25">
      <c r="A11171" s="1"/>
    </row>
    <row r="11172" spans="1:1" x14ac:dyDescent="0.25">
      <c r="A11172" s="1"/>
    </row>
    <row r="11173" spans="1:1" x14ac:dyDescent="0.25">
      <c r="A11173" s="1"/>
    </row>
    <row r="11174" spans="1:1" x14ac:dyDescent="0.25">
      <c r="A11174" s="1"/>
    </row>
    <row r="11175" spans="1:1" x14ac:dyDescent="0.25">
      <c r="A11175" s="1"/>
    </row>
    <row r="11176" spans="1:1" x14ac:dyDescent="0.25">
      <c r="A11176" s="1"/>
    </row>
    <row r="11177" spans="1:1" x14ac:dyDescent="0.25">
      <c r="A11177" s="1"/>
    </row>
    <row r="11178" spans="1:1" x14ac:dyDescent="0.25">
      <c r="A11178" s="1"/>
    </row>
    <row r="11179" spans="1:1" x14ac:dyDescent="0.25">
      <c r="A11179" s="1"/>
    </row>
    <row r="11180" spans="1:1" x14ac:dyDescent="0.25">
      <c r="A11180" s="1"/>
    </row>
    <row r="11181" spans="1:1" x14ac:dyDescent="0.25">
      <c r="A11181" s="1"/>
    </row>
    <row r="11182" spans="1:1" x14ac:dyDescent="0.25">
      <c r="A11182" s="1"/>
    </row>
    <row r="11183" spans="1:1" x14ac:dyDescent="0.25">
      <c r="A11183" s="1"/>
    </row>
    <row r="11184" spans="1:1" x14ac:dyDescent="0.25">
      <c r="A11184" s="1"/>
    </row>
    <row r="11185" spans="1:1" x14ac:dyDescent="0.25">
      <c r="A11185" s="1"/>
    </row>
    <row r="11186" spans="1:1" x14ac:dyDescent="0.25">
      <c r="A11186" s="1"/>
    </row>
    <row r="11187" spans="1:1" x14ac:dyDescent="0.25">
      <c r="A11187" s="1"/>
    </row>
    <row r="11188" spans="1:1" x14ac:dyDescent="0.25">
      <c r="A11188" s="1"/>
    </row>
    <row r="11189" spans="1:1" x14ac:dyDescent="0.25">
      <c r="A11189" s="1"/>
    </row>
    <row r="11190" spans="1:1" x14ac:dyDescent="0.25">
      <c r="A11190" s="1"/>
    </row>
    <row r="11191" spans="1:1" x14ac:dyDescent="0.25">
      <c r="A11191" s="1"/>
    </row>
    <row r="11192" spans="1:1" x14ac:dyDescent="0.25">
      <c r="A11192" s="1"/>
    </row>
    <row r="11193" spans="1:1" x14ac:dyDescent="0.25">
      <c r="A11193" s="1"/>
    </row>
    <row r="11194" spans="1:1" x14ac:dyDescent="0.25">
      <c r="A11194" s="1"/>
    </row>
    <row r="11195" spans="1:1" x14ac:dyDescent="0.25">
      <c r="A11195" s="1"/>
    </row>
    <row r="11196" spans="1:1" x14ac:dyDescent="0.25">
      <c r="A11196" s="1"/>
    </row>
    <row r="11197" spans="1:1" x14ac:dyDescent="0.25">
      <c r="A11197" s="1"/>
    </row>
    <row r="11198" spans="1:1" x14ac:dyDescent="0.25">
      <c r="A11198" s="1"/>
    </row>
    <row r="11199" spans="1:1" x14ac:dyDescent="0.25">
      <c r="A11199" s="1"/>
    </row>
    <row r="11200" spans="1:1" x14ac:dyDescent="0.25">
      <c r="A11200" s="1"/>
    </row>
    <row r="11201" spans="1:1" x14ac:dyDescent="0.25">
      <c r="A11201" s="1"/>
    </row>
    <row r="11202" spans="1:1" x14ac:dyDescent="0.25">
      <c r="A11202" s="1"/>
    </row>
    <row r="11203" spans="1:1" x14ac:dyDescent="0.25">
      <c r="A11203" s="1"/>
    </row>
    <row r="11204" spans="1:1" x14ac:dyDescent="0.25">
      <c r="A11204" s="1"/>
    </row>
    <row r="11205" spans="1:1" x14ac:dyDescent="0.25">
      <c r="A11205" s="1"/>
    </row>
    <row r="11206" spans="1:1" x14ac:dyDescent="0.25">
      <c r="A11206" s="1"/>
    </row>
    <row r="11207" spans="1:1" x14ac:dyDescent="0.25">
      <c r="A11207" s="1"/>
    </row>
    <row r="11208" spans="1:1" x14ac:dyDescent="0.25">
      <c r="A11208" s="1"/>
    </row>
    <row r="11209" spans="1:1" x14ac:dyDescent="0.25">
      <c r="A11209" s="1"/>
    </row>
    <row r="11210" spans="1:1" x14ac:dyDescent="0.25">
      <c r="A11210" s="1"/>
    </row>
    <row r="11211" spans="1:1" x14ac:dyDescent="0.25">
      <c r="A11211" s="1"/>
    </row>
    <row r="11212" spans="1:1" x14ac:dyDescent="0.25">
      <c r="A11212" s="1"/>
    </row>
    <row r="11213" spans="1:1" x14ac:dyDescent="0.25">
      <c r="A11213" s="1"/>
    </row>
    <row r="11214" spans="1:1" x14ac:dyDescent="0.25">
      <c r="A11214" s="1"/>
    </row>
    <row r="11215" spans="1:1" x14ac:dyDescent="0.25">
      <c r="A11215" s="1"/>
    </row>
    <row r="11216" spans="1:1" x14ac:dyDescent="0.25">
      <c r="A11216" s="1"/>
    </row>
    <row r="11217" spans="1:1" x14ac:dyDescent="0.25">
      <c r="A11217" s="1"/>
    </row>
    <row r="11218" spans="1:1" x14ac:dyDescent="0.25">
      <c r="A11218" s="1"/>
    </row>
    <row r="11219" spans="1:1" x14ac:dyDescent="0.25">
      <c r="A11219" s="1"/>
    </row>
    <row r="11220" spans="1:1" x14ac:dyDescent="0.25">
      <c r="A11220" s="1"/>
    </row>
    <row r="11221" spans="1:1" x14ac:dyDescent="0.25">
      <c r="A11221" s="1"/>
    </row>
    <row r="11222" spans="1:1" x14ac:dyDescent="0.25">
      <c r="A11222" s="1"/>
    </row>
    <row r="11223" spans="1:1" x14ac:dyDescent="0.25">
      <c r="A11223" s="1"/>
    </row>
    <row r="11224" spans="1:1" x14ac:dyDescent="0.25">
      <c r="A11224" s="1"/>
    </row>
    <row r="11225" spans="1:1" x14ac:dyDescent="0.25">
      <c r="A11225" s="1"/>
    </row>
    <row r="11226" spans="1:1" x14ac:dyDescent="0.25">
      <c r="A11226" s="1"/>
    </row>
    <row r="11227" spans="1:1" x14ac:dyDescent="0.25">
      <c r="A11227" s="1"/>
    </row>
    <row r="11228" spans="1:1" x14ac:dyDescent="0.25">
      <c r="A11228" s="1"/>
    </row>
    <row r="11229" spans="1:1" x14ac:dyDescent="0.25">
      <c r="A11229" s="1"/>
    </row>
    <row r="11230" spans="1:1" x14ac:dyDescent="0.25">
      <c r="A11230" s="1"/>
    </row>
    <row r="11231" spans="1:1" x14ac:dyDescent="0.25">
      <c r="A11231" s="1"/>
    </row>
    <row r="11232" spans="1:1" x14ac:dyDescent="0.25">
      <c r="A11232" s="1"/>
    </row>
    <row r="11233" spans="1:1" x14ac:dyDescent="0.25">
      <c r="A11233" s="1"/>
    </row>
    <row r="11234" spans="1:1" x14ac:dyDescent="0.25">
      <c r="A11234" s="1"/>
    </row>
    <row r="11235" spans="1:1" x14ac:dyDescent="0.25">
      <c r="A11235" s="1"/>
    </row>
    <row r="11236" spans="1:1" x14ac:dyDescent="0.25">
      <c r="A11236" s="1"/>
    </row>
    <row r="11237" spans="1:1" x14ac:dyDescent="0.25">
      <c r="A11237" s="1"/>
    </row>
    <row r="11238" spans="1:1" x14ac:dyDescent="0.25">
      <c r="A11238" s="1"/>
    </row>
    <row r="11239" spans="1:1" x14ac:dyDescent="0.25">
      <c r="A11239" s="1"/>
    </row>
    <row r="11240" spans="1:1" x14ac:dyDescent="0.25">
      <c r="A11240" s="1"/>
    </row>
    <row r="11241" spans="1:1" x14ac:dyDescent="0.25">
      <c r="A11241" s="1"/>
    </row>
    <row r="11242" spans="1:1" x14ac:dyDescent="0.25">
      <c r="A11242" s="1"/>
    </row>
    <row r="11243" spans="1:1" x14ac:dyDescent="0.25">
      <c r="A11243" s="1"/>
    </row>
    <row r="11244" spans="1:1" x14ac:dyDescent="0.25">
      <c r="A11244" s="1"/>
    </row>
    <row r="11245" spans="1:1" x14ac:dyDescent="0.25">
      <c r="A11245" s="1"/>
    </row>
    <row r="11246" spans="1:1" x14ac:dyDescent="0.25">
      <c r="A11246" s="1"/>
    </row>
    <row r="11247" spans="1:1" x14ac:dyDescent="0.25">
      <c r="A11247" s="1"/>
    </row>
    <row r="11248" spans="1:1" x14ac:dyDescent="0.25">
      <c r="A11248" s="1"/>
    </row>
    <row r="11249" spans="1:1" x14ac:dyDescent="0.25">
      <c r="A11249" s="1"/>
    </row>
    <row r="11250" spans="1:1" x14ac:dyDescent="0.25">
      <c r="A11250" s="1"/>
    </row>
    <row r="11251" spans="1:1" x14ac:dyDescent="0.25">
      <c r="A11251" s="1"/>
    </row>
    <row r="11252" spans="1:1" x14ac:dyDescent="0.25">
      <c r="A11252" s="1"/>
    </row>
    <row r="11253" spans="1:1" x14ac:dyDescent="0.25">
      <c r="A11253" s="1"/>
    </row>
    <row r="11254" spans="1:1" x14ac:dyDescent="0.25">
      <c r="A11254" s="1"/>
    </row>
    <row r="11255" spans="1:1" x14ac:dyDescent="0.25">
      <c r="A11255" s="1"/>
    </row>
    <row r="11256" spans="1:1" x14ac:dyDescent="0.25">
      <c r="A11256" s="1"/>
    </row>
    <row r="11257" spans="1:1" x14ac:dyDescent="0.25">
      <c r="A11257" s="1"/>
    </row>
    <row r="11258" spans="1:1" x14ac:dyDescent="0.25">
      <c r="A11258" s="1"/>
    </row>
    <row r="11259" spans="1:1" x14ac:dyDescent="0.25">
      <c r="A11259" s="1"/>
    </row>
    <row r="11260" spans="1:1" x14ac:dyDescent="0.25">
      <c r="A11260" s="1"/>
    </row>
    <row r="11261" spans="1:1" x14ac:dyDescent="0.25">
      <c r="A11261" s="1"/>
    </row>
    <row r="11262" spans="1:1" x14ac:dyDescent="0.25">
      <c r="A11262" s="1"/>
    </row>
    <row r="11263" spans="1:1" x14ac:dyDescent="0.25">
      <c r="A11263" s="1"/>
    </row>
    <row r="11264" spans="1:1" x14ac:dyDescent="0.25">
      <c r="A11264" s="1"/>
    </row>
    <row r="11265" spans="1:1" x14ac:dyDescent="0.25">
      <c r="A11265" s="1"/>
    </row>
    <row r="11266" spans="1:1" x14ac:dyDescent="0.25">
      <c r="A11266" s="1"/>
    </row>
    <row r="11267" spans="1:1" x14ac:dyDescent="0.25">
      <c r="A11267" s="1"/>
    </row>
    <row r="11268" spans="1:1" x14ac:dyDescent="0.25">
      <c r="A11268" s="1"/>
    </row>
    <row r="11269" spans="1:1" x14ac:dyDescent="0.25">
      <c r="A11269" s="1"/>
    </row>
    <row r="11270" spans="1:1" x14ac:dyDescent="0.25">
      <c r="A11270" s="1"/>
    </row>
    <row r="11271" spans="1:1" x14ac:dyDescent="0.25">
      <c r="A11271" s="1"/>
    </row>
    <row r="11272" spans="1:1" x14ac:dyDescent="0.25">
      <c r="A11272" s="1"/>
    </row>
    <row r="11273" spans="1:1" x14ac:dyDescent="0.25">
      <c r="A11273" s="1"/>
    </row>
    <row r="11274" spans="1:1" x14ac:dyDescent="0.25">
      <c r="A11274" s="1"/>
    </row>
    <row r="11275" spans="1:1" x14ac:dyDescent="0.25">
      <c r="A11275" s="1"/>
    </row>
    <row r="11276" spans="1:1" x14ac:dyDescent="0.25">
      <c r="A11276" s="1"/>
    </row>
    <row r="11277" spans="1:1" x14ac:dyDescent="0.25">
      <c r="A11277" s="1"/>
    </row>
    <row r="11278" spans="1:1" x14ac:dyDescent="0.25">
      <c r="A11278" s="1"/>
    </row>
    <row r="11279" spans="1:1" x14ac:dyDescent="0.25">
      <c r="A11279" s="1"/>
    </row>
    <row r="11280" spans="1:1" x14ac:dyDescent="0.25">
      <c r="A11280" s="1"/>
    </row>
    <row r="11281" spans="1:1" x14ac:dyDescent="0.25">
      <c r="A11281" s="1"/>
    </row>
    <row r="11282" spans="1:1" x14ac:dyDescent="0.25">
      <c r="A11282" s="1"/>
    </row>
    <row r="11283" spans="1:1" x14ac:dyDescent="0.25">
      <c r="A11283" s="1"/>
    </row>
    <row r="11284" spans="1:1" x14ac:dyDescent="0.25">
      <c r="A11284" s="1"/>
    </row>
    <row r="11285" spans="1:1" x14ac:dyDescent="0.25">
      <c r="A11285" s="1"/>
    </row>
    <row r="11286" spans="1:1" x14ac:dyDescent="0.25">
      <c r="A11286" s="1"/>
    </row>
    <row r="11287" spans="1:1" x14ac:dyDescent="0.25">
      <c r="A11287" s="1"/>
    </row>
    <row r="11288" spans="1:1" x14ac:dyDescent="0.25">
      <c r="A11288" s="1"/>
    </row>
    <row r="11289" spans="1:1" x14ac:dyDescent="0.25">
      <c r="A11289" s="1"/>
    </row>
    <row r="11290" spans="1:1" x14ac:dyDescent="0.25">
      <c r="A11290" s="1"/>
    </row>
    <row r="11291" spans="1:1" x14ac:dyDescent="0.25">
      <c r="A11291" s="1"/>
    </row>
    <row r="11292" spans="1:1" x14ac:dyDescent="0.25">
      <c r="A11292" s="1"/>
    </row>
    <row r="11293" spans="1:1" x14ac:dyDescent="0.25">
      <c r="A11293" s="1"/>
    </row>
    <row r="11294" spans="1:1" x14ac:dyDescent="0.25">
      <c r="A11294" s="1"/>
    </row>
    <row r="11295" spans="1:1" x14ac:dyDescent="0.25">
      <c r="A11295" s="1"/>
    </row>
    <row r="11296" spans="1:1" x14ac:dyDescent="0.25">
      <c r="A11296" s="1"/>
    </row>
    <row r="11297" spans="1:1" x14ac:dyDescent="0.25">
      <c r="A11297" s="1"/>
    </row>
    <row r="11298" spans="1:1" x14ac:dyDescent="0.25">
      <c r="A11298" s="1"/>
    </row>
    <row r="11299" spans="1:1" x14ac:dyDescent="0.25">
      <c r="A11299" s="1"/>
    </row>
    <row r="11300" spans="1:1" x14ac:dyDescent="0.25">
      <c r="A11300" s="1"/>
    </row>
    <row r="11301" spans="1:1" x14ac:dyDescent="0.25">
      <c r="A11301" s="1"/>
    </row>
    <row r="11302" spans="1:1" x14ac:dyDescent="0.25">
      <c r="A11302" s="1"/>
    </row>
    <row r="11303" spans="1:1" x14ac:dyDescent="0.25">
      <c r="A11303" s="1"/>
    </row>
    <row r="11304" spans="1:1" x14ac:dyDescent="0.25">
      <c r="A11304" s="1"/>
    </row>
    <row r="11305" spans="1:1" x14ac:dyDescent="0.25">
      <c r="A11305" s="1"/>
    </row>
    <row r="11306" spans="1:1" x14ac:dyDescent="0.25">
      <c r="A11306" s="1"/>
    </row>
    <row r="11307" spans="1:1" x14ac:dyDescent="0.25">
      <c r="A11307" s="1"/>
    </row>
    <row r="11308" spans="1:1" x14ac:dyDescent="0.25">
      <c r="A11308" s="1"/>
    </row>
    <row r="11309" spans="1:1" x14ac:dyDescent="0.25">
      <c r="A11309" s="1"/>
    </row>
    <row r="11310" spans="1:1" x14ac:dyDescent="0.25">
      <c r="A11310" s="1"/>
    </row>
    <row r="11311" spans="1:1" x14ac:dyDescent="0.25">
      <c r="A11311" s="1"/>
    </row>
    <row r="11312" spans="1:1" x14ac:dyDescent="0.25">
      <c r="A11312" s="1"/>
    </row>
    <row r="11313" spans="1:1" x14ac:dyDescent="0.25">
      <c r="A11313" s="1"/>
    </row>
    <row r="11314" spans="1:1" x14ac:dyDescent="0.25">
      <c r="A11314" s="1"/>
    </row>
    <row r="11315" spans="1:1" x14ac:dyDescent="0.25">
      <c r="A11315" s="1"/>
    </row>
    <row r="11316" spans="1:1" x14ac:dyDescent="0.25">
      <c r="A11316" s="1"/>
    </row>
    <row r="11317" spans="1:1" x14ac:dyDescent="0.25">
      <c r="A11317" s="1"/>
    </row>
    <row r="11318" spans="1:1" x14ac:dyDescent="0.25">
      <c r="A11318" s="1"/>
    </row>
    <row r="11319" spans="1:1" x14ac:dyDescent="0.25">
      <c r="A11319" s="1"/>
    </row>
    <row r="11320" spans="1:1" x14ac:dyDescent="0.25">
      <c r="A11320" s="1"/>
    </row>
    <row r="11321" spans="1:1" x14ac:dyDescent="0.25">
      <c r="A11321" s="1"/>
    </row>
    <row r="11322" spans="1:1" x14ac:dyDescent="0.25">
      <c r="A11322" s="1"/>
    </row>
    <row r="11323" spans="1:1" x14ac:dyDescent="0.25">
      <c r="A11323" s="1"/>
    </row>
    <row r="11324" spans="1:1" x14ac:dyDescent="0.25">
      <c r="A11324" s="1"/>
    </row>
    <row r="11325" spans="1:1" x14ac:dyDescent="0.25">
      <c r="A11325" s="1"/>
    </row>
    <row r="11326" spans="1:1" x14ac:dyDescent="0.25">
      <c r="A11326" s="1"/>
    </row>
    <row r="11327" spans="1:1" x14ac:dyDescent="0.25">
      <c r="A11327" s="1"/>
    </row>
    <row r="11328" spans="1:1" x14ac:dyDescent="0.25">
      <c r="A11328" s="1"/>
    </row>
    <row r="11329" spans="1:1" x14ac:dyDescent="0.25">
      <c r="A11329" s="1"/>
    </row>
    <row r="11330" spans="1:1" x14ac:dyDescent="0.25">
      <c r="A11330" s="1"/>
    </row>
    <row r="11331" spans="1:1" x14ac:dyDescent="0.25">
      <c r="A11331" s="1"/>
    </row>
    <row r="11332" spans="1:1" x14ac:dyDescent="0.25">
      <c r="A11332" s="1"/>
    </row>
    <row r="11333" spans="1:1" x14ac:dyDescent="0.25">
      <c r="A11333" s="1"/>
    </row>
    <row r="11334" spans="1:1" x14ac:dyDescent="0.25">
      <c r="A11334" s="1"/>
    </row>
    <row r="11335" spans="1:1" x14ac:dyDescent="0.25">
      <c r="A11335" s="1"/>
    </row>
    <row r="11336" spans="1:1" x14ac:dyDescent="0.25">
      <c r="A11336" s="1"/>
    </row>
    <row r="11337" spans="1:1" x14ac:dyDescent="0.25">
      <c r="A11337" s="1"/>
    </row>
    <row r="11338" spans="1:1" x14ac:dyDescent="0.25">
      <c r="A11338" s="1"/>
    </row>
    <row r="11339" spans="1:1" x14ac:dyDescent="0.25">
      <c r="A11339" s="1"/>
    </row>
    <row r="11340" spans="1:1" x14ac:dyDescent="0.25">
      <c r="A11340" s="1"/>
    </row>
    <row r="11341" spans="1:1" x14ac:dyDescent="0.25">
      <c r="A11341" s="1"/>
    </row>
    <row r="11342" spans="1:1" x14ac:dyDescent="0.25">
      <c r="A11342" s="1"/>
    </row>
    <row r="11343" spans="1:1" x14ac:dyDescent="0.25">
      <c r="A11343" s="1"/>
    </row>
    <row r="11344" spans="1:1" x14ac:dyDescent="0.25">
      <c r="A11344" s="1"/>
    </row>
    <row r="11345" spans="1:1" x14ac:dyDescent="0.25">
      <c r="A11345" s="1"/>
    </row>
    <row r="11346" spans="1:1" x14ac:dyDescent="0.25">
      <c r="A11346" s="1"/>
    </row>
    <row r="11347" spans="1:1" x14ac:dyDescent="0.25">
      <c r="A11347" s="1"/>
    </row>
    <row r="11348" spans="1:1" x14ac:dyDescent="0.25">
      <c r="A11348" s="1"/>
    </row>
    <row r="11349" spans="1:1" x14ac:dyDescent="0.25">
      <c r="A11349" s="1"/>
    </row>
    <row r="11350" spans="1:1" x14ac:dyDescent="0.25">
      <c r="A11350" s="1"/>
    </row>
    <row r="11351" spans="1:1" x14ac:dyDescent="0.25">
      <c r="A11351" s="1"/>
    </row>
    <row r="11352" spans="1:1" x14ac:dyDescent="0.25">
      <c r="A11352" s="1"/>
    </row>
    <row r="11353" spans="1:1" x14ac:dyDescent="0.25">
      <c r="A11353" s="1"/>
    </row>
    <row r="11354" spans="1:1" x14ac:dyDescent="0.25">
      <c r="A11354" s="1"/>
    </row>
    <row r="11355" spans="1:1" x14ac:dyDescent="0.25">
      <c r="A11355" s="1"/>
    </row>
    <row r="11356" spans="1:1" x14ac:dyDescent="0.25">
      <c r="A11356" s="1"/>
    </row>
    <row r="11357" spans="1:1" x14ac:dyDescent="0.25">
      <c r="A11357" s="1"/>
    </row>
    <row r="11358" spans="1:1" x14ac:dyDescent="0.25">
      <c r="A11358" s="1"/>
    </row>
    <row r="11359" spans="1:1" x14ac:dyDescent="0.25">
      <c r="A11359" s="1"/>
    </row>
    <row r="11360" spans="1:1" x14ac:dyDescent="0.25">
      <c r="A11360" s="1"/>
    </row>
    <row r="11361" spans="1:1" x14ac:dyDescent="0.25">
      <c r="A11361" s="1"/>
    </row>
    <row r="11362" spans="1:1" x14ac:dyDescent="0.25">
      <c r="A11362" s="1"/>
    </row>
    <row r="11363" spans="1:1" x14ac:dyDescent="0.25">
      <c r="A11363" s="1"/>
    </row>
    <row r="11364" spans="1:1" x14ac:dyDescent="0.25">
      <c r="A11364" s="1"/>
    </row>
    <row r="11365" spans="1:1" x14ac:dyDescent="0.25">
      <c r="A11365" s="1"/>
    </row>
    <row r="11366" spans="1:1" x14ac:dyDescent="0.25">
      <c r="A11366" s="1"/>
    </row>
    <row r="11367" spans="1:1" x14ac:dyDescent="0.25">
      <c r="A11367" s="1"/>
    </row>
    <row r="11368" spans="1:1" x14ac:dyDescent="0.25">
      <c r="A11368" s="1"/>
    </row>
    <row r="11369" spans="1:1" x14ac:dyDescent="0.25">
      <c r="A11369" s="1"/>
    </row>
    <row r="11370" spans="1:1" x14ac:dyDescent="0.25">
      <c r="A11370" s="1"/>
    </row>
    <row r="11371" spans="1:1" x14ac:dyDescent="0.25">
      <c r="A11371" s="1"/>
    </row>
    <row r="11372" spans="1:1" x14ac:dyDescent="0.25">
      <c r="A11372" s="1"/>
    </row>
    <row r="11373" spans="1:1" x14ac:dyDescent="0.25">
      <c r="A11373" s="1"/>
    </row>
    <row r="11374" spans="1:1" x14ac:dyDescent="0.25">
      <c r="A11374" s="1"/>
    </row>
    <row r="11375" spans="1:1" x14ac:dyDescent="0.25">
      <c r="A11375" s="1"/>
    </row>
    <row r="11376" spans="1:1" x14ac:dyDescent="0.25">
      <c r="A11376" s="1"/>
    </row>
    <row r="11377" spans="1:1" x14ac:dyDescent="0.25">
      <c r="A11377" s="1"/>
    </row>
    <row r="11378" spans="1:1" x14ac:dyDescent="0.25">
      <c r="A11378" s="1"/>
    </row>
    <row r="11379" spans="1:1" x14ac:dyDescent="0.25">
      <c r="A11379" s="1"/>
    </row>
    <row r="11380" spans="1:1" x14ac:dyDescent="0.25">
      <c r="A11380" s="1"/>
    </row>
    <row r="11381" spans="1:1" x14ac:dyDescent="0.25">
      <c r="A11381" s="1"/>
    </row>
    <row r="11382" spans="1:1" x14ac:dyDescent="0.25">
      <c r="A11382" s="1"/>
    </row>
    <row r="11383" spans="1:1" x14ac:dyDescent="0.25">
      <c r="A11383" s="1"/>
    </row>
    <row r="11384" spans="1:1" x14ac:dyDescent="0.25">
      <c r="A11384" s="1"/>
    </row>
    <row r="11385" spans="1:1" x14ac:dyDescent="0.25">
      <c r="A11385" s="1"/>
    </row>
    <row r="11386" spans="1:1" x14ac:dyDescent="0.25">
      <c r="A11386" s="1"/>
    </row>
    <row r="11387" spans="1:1" x14ac:dyDescent="0.25">
      <c r="A11387" s="1"/>
    </row>
    <row r="11388" spans="1:1" x14ac:dyDescent="0.25">
      <c r="A11388" s="1"/>
    </row>
    <row r="11389" spans="1:1" x14ac:dyDescent="0.25">
      <c r="A11389" s="1"/>
    </row>
    <row r="11390" spans="1:1" x14ac:dyDescent="0.25">
      <c r="A11390" s="1"/>
    </row>
    <row r="11391" spans="1:1" x14ac:dyDescent="0.25">
      <c r="A11391" s="1"/>
    </row>
    <row r="11392" spans="1:1" x14ac:dyDescent="0.25">
      <c r="A11392" s="1"/>
    </row>
    <row r="11393" spans="1:1" x14ac:dyDescent="0.25">
      <c r="A11393" s="1"/>
    </row>
    <row r="11394" spans="1:1" x14ac:dyDescent="0.25">
      <c r="A11394" s="1"/>
    </row>
    <row r="11395" spans="1:1" x14ac:dyDescent="0.25">
      <c r="A11395" s="1"/>
    </row>
    <row r="11396" spans="1:1" x14ac:dyDescent="0.25">
      <c r="A11396" s="1"/>
    </row>
    <row r="11397" spans="1:1" x14ac:dyDescent="0.25">
      <c r="A11397" s="1"/>
    </row>
    <row r="11398" spans="1:1" x14ac:dyDescent="0.25">
      <c r="A11398" s="1"/>
    </row>
    <row r="11399" spans="1:1" x14ac:dyDescent="0.25">
      <c r="A11399" s="1"/>
    </row>
    <row r="11400" spans="1:1" x14ac:dyDescent="0.25">
      <c r="A11400" s="1"/>
    </row>
    <row r="11401" spans="1:1" x14ac:dyDescent="0.25">
      <c r="A11401" s="1"/>
    </row>
    <row r="11402" spans="1:1" x14ac:dyDescent="0.25">
      <c r="A11402" s="1"/>
    </row>
    <row r="11403" spans="1:1" x14ac:dyDescent="0.25">
      <c r="A11403" s="1"/>
    </row>
    <row r="11404" spans="1:1" x14ac:dyDescent="0.25">
      <c r="A11404" s="1"/>
    </row>
    <row r="11405" spans="1:1" x14ac:dyDescent="0.25">
      <c r="A11405" s="1"/>
    </row>
    <row r="11406" spans="1:1" x14ac:dyDescent="0.25">
      <c r="A11406" s="1"/>
    </row>
    <row r="11407" spans="1:1" x14ac:dyDescent="0.25">
      <c r="A11407" s="1"/>
    </row>
    <row r="11408" spans="1:1" x14ac:dyDescent="0.25">
      <c r="A11408" s="1"/>
    </row>
    <row r="11409" spans="1:1" x14ac:dyDescent="0.25">
      <c r="A11409" s="1"/>
    </row>
    <row r="11410" spans="1:1" x14ac:dyDescent="0.25">
      <c r="A11410" s="1"/>
    </row>
    <row r="11411" spans="1:1" x14ac:dyDescent="0.25">
      <c r="A11411" s="1"/>
    </row>
    <row r="11412" spans="1:1" x14ac:dyDescent="0.25">
      <c r="A11412" s="1"/>
    </row>
    <row r="11413" spans="1:1" x14ac:dyDescent="0.25">
      <c r="A11413" s="1"/>
    </row>
    <row r="11414" spans="1:1" x14ac:dyDescent="0.25">
      <c r="A11414" s="1"/>
    </row>
    <row r="11415" spans="1:1" x14ac:dyDescent="0.25">
      <c r="A11415" s="1"/>
    </row>
    <row r="11416" spans="1:1" x14ac:dyDescent="0.25">
      <c r="A11416" s="1"/>
    </row>
    <row r="11417" spans="1:1" x14ac:dyDescent="0.25">
      <c r="A11417" s="1"/>
    </row>
    <row r="11418" spans="1:1" x14ac:dyDescent="0.25">
      <c r="A11418" s="1"/>
    </row>
    <row r="11419" spans="1:1" x14ac:dyDescent="0.25">
      <c r="A11419" s="1"/>
    </row>
    <row r="11420" spans="1:1" x14ac:dyDescent="0.25">
      <c r="A11420" s="1"/>
    </row>
    <row r="11421" spans="1:1" x14ac:dyDescent="0.25">
      <c r="A11421" s="1"/>
    </row>
    <row r="11422" spans="1:1" x14ac:dyDescent="0.25">
      <c r="A11422" s="1"/>
    </row>
    <row r="11423" spans="1:1" x14ac:dyDescent="0.25">
      <c r="A11423" s="1"/>
    </row>
    <row r="11424" spans="1:1" x14ac:dyDescent="0.25">
      <c r="A11424" s="1"/>
    </row>
    <row r="11425" spans="1:1" x14ac:dyDescent="0.25">
      <c r="A11425" s="1"/>
    </row>
    <row r="11426" spans="1:1" x14ac:dyDescent="0.25">
      <c r="A11426" s="1"/>
    </row>
    <row r="11427" spans="1:1" x14ac:dyDescent="0.25">
      <c r="A11427" s="1"/>
    </row>
    <row r="11428" spans="1:1" x14ac:dyDescent="0.25">
      <c r="A11428" s="1"/>
    </row>
    <row r="11429" spans="1:1" x14ac:dyDescent="0.25">
      <c r="A11429" s="1"/>
    </row>
    <row r="11430" spans="1:1" x14ac:dyDescent="0.25">
      <c r="A11430" s="1"/>
    </row>
    <row r="11431" spans="1:1" x14ac:dyDescent="0.25">
      <c r="A11431" s="1"/>
    </row>
    <row r="11432" spans="1:1" x14ac:dyDescent="0.25">
      <c r="A11432" s="1"/>
    </row>
    <row r="11433" spans="1:1" x14ac:dyDescent="0.25">
      <c r="A11433" s="1"/>
    </row>
    <row r="11434" spans="1:1" x14ac:dyDescent="0.25">
      <c r="A11434" s="1"/>
    </row>
    <row r="11435" spans="1:1" x14ac:dyDescent="0.25">
      <c r="A11435" s="1"/>
    </row>
    <row r="11436" spans="1:1" x14ac:dyDescent="0.25">
      <c r="A11436" s="1"/>
    </row>
    <row r="11437" spans="1:1" x14ac:dyDescent="0.25">
      <c r="A11437" s="1"/>
    </row>
    <row r="11438" spans="1:1" x14ac:dyDescent="0.25">
      <c r="A11438" s="1"/>
    </row>
    <row r="11439" spans="1:1" x14ac:dyDescent="0.25">
      <c r="A11439" s="1"/>
    </row>
    <row r="11440" spans="1:1" x14ac:dyDescent="0.25">
      <c r="A11440" s="1"/>
    </row>
    <row r="11441" spans="1:1" x14ac:dyDescent="0.25">
      <c r="A11441" s="1"/>
    </row>
    <row r="11442" spans="1:1" x14ac:dyDescent="0.25">
      <c r="A11442" s="1"/>
    </row>
    <row r="11443" spans="1:1" x14ac:dyDescent="0.25">
      <c r="A11443" s="1"/>
    </row>
    <row r="11444" spans="1:1" x14ac:dyDescent="0.25">
      <c r="A11444" s="1"/>
    </row>
    <row r="11445" spans="1:1" x14ac:dyDescent="0.25">
      <c r="A11445" s="1"/>
    </row>
    <row r="11446" spans="1:1" x14ac:dyDescent="0.25">
      <c r="A11446" s="1"/>
    </row>
    <row r="11447" spans="1:1" x14ac:dyDescent="0.25">
      <c r="A11447" s="1"/>
    </row>
    <row r="11448" spans="1:1" x14ac:dyDescent="0.25">
      <c r="A11448" s="1"/>
    </row>
    <row r="11449" spans="1:1" x14ac:dyDescent="0.25">
      <c r="A11449" s="1"/>
    </row>
    <row r="11450" spans="1:1" x14ac:dyDescent="0.25">
      <c r="A11450" s="1"/>
    </row>
    <row r="11451" spans="1:1" x14ac:dyDescent="0.25">
      <c r="A11451" s="1"/>
    </row>
    <row r="11452" spans="1:1" x14ac:dyDescent="0.25">
      <c r="A11452" s="1"/>
    </row>
    <row r="11453" spans="1:1" x14ac:dyDescent="0.25">
      <c r="A11453" s="1"/>
    </row>
    <row r="11454" spans="1:1" x14ac:dyDescent="0.25">
      <c r="A11454" s="1"/>
    </row>
    <row r="11455" spans="1:1" x14ac:dyDescent="0.25">
      <c r="A11455" s="1"/>
    </row>
    <row r="11456" spans="1:1" x14ac:dyDescent="0.25">
      <c r="A11456" s="1"/>
    </row>
    <row r="11457" spans="1:1" x14ac:dyDescent="0.25">
      <c r="A11457" s="1"/>
    </row>
    <row r="11458" spans="1:1" x14ac:dyDescent="0.25">
      <c r="A11458" s="1"/>
    </row>
    <row r="11459" spans="1:1" x14ac:dyDescent="0.25">
      <c r="A11459" s="1"/>
    </row>
    <row r="11460" spans="1:1" x14ac:dyDescent="0.25">
      <c r="A11460" s="1"/>
    </row>
    <row r="11461" spans="1:1" x14ac:dyDescent="0.25">
      <c r="A11461" s="1"/>
    </row>
    <row r="11462" spans="1:1" x14ac:dyDescent="0.25">
      <c r="A11462" s="1"/>
    </row>
    <row r="11463" spans="1:1" x14ac:dyDescent="0.25">
      <c r="A11463" s="1"/>
    </row>
    <row r="11464" spans="1:1" x14ac:dyDescent="0.25">
      <c r="A11464" s="1"/>
    </row>
    <row r="11465" spans="1:1" x14ac:dyDescent="0.25">
      <c r="A11465" s="1"/>
    </row>
    <row r="11466" spans="1:1" x14ac:dyDescent="0.25">
      <c r="A11466" s="1"/>
    </row>
    <row r="11467" spans="1:1" x14ac:dyDescent="0.25">
      <c r="A11467" s="1"/>
    </row>
    <row r="11468" spans="1:1" x14ac:dyDescent="0.25">
      <c r="A11468" s="1"/>
    </row>
    <row r="11469" spans="1:1" x14ac:dyDescent="0.25">
      <c r="A11469" s="1"/>
    </row>
    <row r="11470" spans="1:1" x14ac:dyDescent="0.25">
      <c r="A11470" s="1"/>
    </row>
    <row r="11471" spans="1:1" x14ac:dyDescent="0.25">
      <c r="A11471" s="1"/>
    </row>
    <row r="11472" spans="1:1" x14ac:dyDescent="0.25">
      <c r="A11472" s="1"/>
    </row>
    <row r="11473" spans="1:1" x14ac:dyDescent="0.25">
      <c r="A11473" s="1"/>
    </row>
    <row r="11474" spans="1:1" x14ac:dyDescent="0.25">
      <c r="A11474" s="1"/>
    </row>
    <row r="11475" spans="1:1" x14ac:dyDescent="0.25">
      <c r="A11475" s="1"/>
    </row>
    <row r="11476" spans="1:1" x14ac:dyDescent="0.25">
      <c r="A11476" s="1"/>
    </row>
    <row r="11477" spans="1:1" x14ac:dyDescent="0.25">
      <c r="A11477" s="1"/>
    </row>
    <row r="11478" spans="1:1" x14ac:dyDescent="0.25">
      <c r="A11478" s="1"/>
    </row>
    <row r="11479" spans="1:1" x14ac:dyDescent="0.25">
      <c r="A11479" s="1"/>
    </row>
    <row r="11480" spans="1:1" x14ac:dyDescent="0.25">
      <c r="A11480" s="1"/>
    </row>
    <row r="11481" spans="1:1" x14ac:dyDescent="0.25">
      <c r="A11481" s="1"/>
    </row>
    <row r="11482" spans="1:1" x14ac:dyDescent="0.25">
      <c r="A11482" s="1"/>
    </row>
    <row r="11483" spans="1:1" x14ac:dyDescent="0.25">
      <c r="A11483" s="1"/>
    </row>
    <row r="11484" spans="1:1" x14ac:dyDescent="0.25">
      <c r="A11484" s="1"/>
    </row>
    <row r="11485" spans="1:1" x14ac:dyDescent="0.25">
      <c r="A11485" s="1"/>
    </row>
    <row r="11486" spans="1:1" x14ac:dyDescent="0.25">
      <c r="A11486" s="1"/>
    </row>
    <row r="11487" spans="1:1" x14ac:dyDescent="0.25">
      <c r="A11487" s="1"/>
    </row>
    <row r="11488" spans="1:1" x14ac:dyDescent="0.25">
      <c r="A11488" s="1"/>
    </row>
    <row r="11489" spans="1:1" x14ac:dyDescent="0.25">
      <c r="A11489" s="1"/>
    </row>
    <row r="11490" spans="1:1" x14ac:dyDescent="0.25">
      <c r="A11490" s="1"/>
    </row>
    <row r="11491" spans="1:1" x14ac:dyDescent="0.25">
      <c r="A11491" s="1"/>
    </row>
    <row r="11492" spans="1:1" x14ac:dyDescent="0.25">
      <c r="A11492" s="1"/>
    </row>
    <row r="11493" spans="1:1" x14ac:dyDescent="0.25">
      <c r="A11493" s="1"/>
    </row>
    <row r="11494" spans="1:1" x14ac:dyDescent="0.25">
      <c r="A11494" s="1"/>
    </row>
    <row r="11495" spans="1:1" x14ac:dyDescent="0.25">
      <c r="A11495" s="1"/>
    </row>
    <row r="11496" spans="1:1" x14ac:dyDescent="0.25">
      <c r="A11496" s="1"/>
    </row>
    <row r="11497" spans="1:1" x14ac:dyDescent="0.25">
      <c r="A11497" s="1"/>
    </row>
    <row r="11498" spans="1:1" x14ac:dyDescent="0.25">
      <c r="A11498" s="1"/>
    </row>
    <row r="11499" spans="1:1" x14ac:dyDescent="0.25">
      <c r="A11499" s="1"/>
    </row>
    <row r="11500" spans="1:1" x14ac:dyDescent="0.25">
      <c r="A11500" s="1"/>
    </row>
    <row r="11501" spans="1:1" x14ac:dyDescent="0.25">
      <c r="A11501" s="1"/>
    </row>
    <row r="11502" spans="1:1" x14ac:dyDescent="0.25">
      <c r="A11502" s="1"/>
    </row>
    <row r="11503" spans="1:1" x14ac:dyDescent="0.25">
      <c r="A11503" s="1"/>
    </row>
    <row r="11504" spans="1:1" x14ac:dyDescent="0.25">
      <c r="A11504" s="1"/>
    </row>
    <row r="11505" spans="1:1" x14ac:dyDescent="0.25">
      <c r="A11505" s="1"/>
    </row>
    <row r="11506" spans="1:1" x14ac:dyDescent="0.25">
      <c r="A11506" s="1"/>
    </row>
    <row r="11507" spans="1:1" x14ac:dyDescent="0.25">
      <c r="A11507" s="1"/>
    </row>
    <row r="11508" spans="1:1" x14ac:dyDescent="0.25">
      <c r="A11508" s="1"/>
    </row>
    <row r="11509" spans="1:1" x14ac:dyDescent="0.25">
      <c r="A11509" s="1"/>
    </row>
    <row r="11510" spans="1:1" x14ac:dyDescent="0.25">
      <c r="A11510" s="1"/>
    </row>
    <row r="11511" spans="1:1" x14ac:dyDescent="0.25">
      <c r="A11511" s="1"/>
    </row>
    <row r="11512" spans="1:1" x14ac:dyDescent="0.25">
      <c r="A11512" s="1"/>
    </row>
    <row r="11513" spans="1:1" x14ac:dyDescent="0.25">
      <c r="A11513" s="1"/>
    </row>
    <row r="11514" spans="1:1" x14ac:dyDescent="0.25">
      <c r="A11514" s="1"/>
    </row>
    <row r="11515" spans="1:1" x14ac:dyDescent="0.25">
      <c r="A11515" s="1"/>
    </row>
    <row r="11516" spans="1:1" x14ac:dyDescent="0.25">
      <c r="A11516" s="1"/>
    </row>
    <row r="11517" spans="1:1" x14ac:dyDescent="0.25">
      <c r="A11517" s="1"/>
    </row>
    <row r="11518" spans="1:1" x14ac:dyDescent="0.25">
      <c r="A11518" s="1"/>
    </row>
    <row r="11519" spans="1:1" x14ac:dyDescent="0.25">
      <c r="A11519" s="1"/>
    </row>
    <row r="11520" spans="1:1" x14ac:dyDescent="0.25">
      <c r="A11520" s="1"/>
    </row>
    <row r="11521" spans="1:1" x14ac:dyDescent="0.25">
      <c r="A11521" s="1"/>
    </row>
    <row r="11522" spans="1:1" x14ac:dyDescent="0.25">
      <c r="A11522" s="1"/>
    </row>
    <row r="11523" spans="1:1" x14ac:dyDescent="0.25">
      <c r="A11523" s="1"/>
    </row>
    <row r="11524" spans="1:1" x14ac:dyDescent="0.25">
      <c r="A11524" s="1"/>
    </row>
    <row r="11525" spans="1:1" x14ac:dyDescent="0.25">
      <c r="A11525" s="1"/>
    </row>
    <row r="11526" spans="1:1" x14ac:dyDescent="0.25">
      <c r="A11526" s="1"/>
    </row>
    <row r="11527" spans="1:1" x14ac:dyDescent="0.25">
      <c r="A11527" s="1"/>
    </row>
    <row r="11528" spans="1:1" x14ac:dyDescent="0.25">
      <c r="A11528" s="1"/>
    </row>
    <row r="11529" spans="1:1" x14ac:dyDescent="0.25">
      <c r="A11529" s="1"/>
    </row>
    <row r="11530" spans="1:1" x14ac:dyDescent="0.25">
      <c r="A11530" s="1"/>
    </row>
    <row r="11531" spans="1:1" x14ac:dyDescent="0.25">
      <c r="A11531" s="1"/>
    </row>
    <row r="11532" spans="1:1" x14ac:dyDescent="0.25">
      <c r="A11532" s="1"/>
    </row>
    <row r="11533" spans="1:1" x14ac:dyDescent="0.25">
      <c r="A11533" s="1"/>
    </row>
    <row r="11534" spans="1:1" x14ac:dyDescent="0.25">
      <c r="A11534" s="1"/>
    </row>
    <row r="11535" spans="1:1" x14ac:dyDescent="0.25">
      <c r="A11535" s="1"/>
    </row>
    <row r="11536" spans="1:1" x14ac:dyDescent="0.25">
      <c r="A11536" s="1"/>
    </row>
    <row r="11537" spans="1:1" x14ac:dyDescent="0.25">
      <c r="A11537" s="1"/>
    </row>
    <row r="11538" spans="1:1" x14ac:dyDescent="0.25">
      <c r="A11538" s="1"/>
    </row>
    <row r="11539" spans="1:1" x14ac:dyDescent="0.25">
      <c r="A11539" s="1"/>
    </row>
    <row r="11540" spans="1:1" x14ac:dyDescent="0.25">
      <c r="A11540" s="1"/>
    </row>
    <row r="11541" spans="1:1" x14ac:dyDescent="0.25">
      <c r="A11541" s="1"/>
    </row>
    <row r="11542" spans="1:1" x14ac:dyDescent="0.25">
      <c r="A11542" s="1"/>
    </row>
    <row r="11543" spans="1:1" x14ac:dyDescent="0.25">
      <c r="A11543" s="1"/>
    </row>
    <row r="11544" spans="1:1" x14ac:dyDescent="0.25">
      <c r="A11544" s="1"/>
    </row>
    <row r="11545" spans="1:1" x14ac:dyDescent="0.25">
      <c r="A11545" s="1"/>
    </row>
    <row r="11546" spans="1:1" x14ac:dyDescent="0.25">
      <c r="A11546" s="1"/>
    </row>
    <row r="11547" spans="1:1" x14ac:dyDescent="0.25">
      <c r="A11547" s="1"/>
    </row>
    <row r="11548" spans="1:1" x14ac:dyDescent="0.25">
      <c r="A11548" s="1"/>
    </row>
    <row r="11549" spans="1:1" x14ac:dyDescent="0.25">
      <c r="A11549" s="1"/>
    </row>
    <row r="11550" spans="1:1" x14ac:dyDescent="0.25">
      <c r="A11550" s="1"/>
    </row>
    <row r="11551" spans="1:1" x14ac:dyDescent="0.25">
      <c r="A11551" s="1"/>
    </row>
    <row r="11552" spans="1:1" x14ac:dyDescent="0.25">
      <c r="A11552" s="1"/>
    </row>
    <row r="11553" spans="1:1" x14ac:dyDescent="0.25">
      <c r="A11553" s="1"/>
    </row>
    <row r="11554" spans="1:1" x14ac:dyDescent="0.25">
      <c r="A11554" s="1"/>
    </row>
    <row r="11555" spans="1:1" x14ac:dyDescent="0.25">
      <c r="A11555" s="1"/>
    </row>
    <row r="11556" spans="1:1" x14ac:dyDescent="0.25">
      <c r="A11556" s="1"/>
    </row>
    <row r="11557" spans="1:1" x14ac:dyDescent="0.25">
      <c r="A11557" s="1"/>
    </row>
    <row r="11558" spans="1:1" x14ac:dyDescent="0.25">
      <c r="A11558" s="1"/>
    </row>
    <row r="11559" spans="1:1" x14ac:dyDescent="0.25">
      <c r="A11559" s="1"/>
    </row>
    <row r="11560" spans="1:1" x14ac:dyDescent="0.25">
      <c r="A11560" s="1"/>
    </row>
    <row r="11561" spans="1:1" x14ac:dyDescent="0.25">
      <c r="A11561" s="1"/>
    </row>
    <row r="11562" spans="1:1" x14ac:dyDescent="0.25">
      <c r="A11562" s="1"/>
    </row>
    <row r="11563" spans="1:1" x14ac:dyDescent="0.25">
      <c r="A11563" s="1"/>
    </row>
    <row r="11564" spans="1:1" x14ac:dyDescent="0.25">
      <c r="A11564" s="1"/>
    </row>
    <row r="11565" spans="1:1" x14ac:dyDescent="0.25">
      <c r="A11565" s="1"/>
    </row>
    <row r="11566" spans="1:1" x14ac:dyDescent="0.25">
      <c r="A11566" s="1"/>
    </row>
    <row r="11567" spans="1:1" x14ac:dyDescent="0.25">
      <c r="A11567" s="1"/>
    </row>
    <row r="11568" spans="1:1" x14ac:dyDescent="0.25">
      <c r="A11568" s="1"/>
    </row>
    <row r="11569" spans="1:1" x14ac:dyDescent="0.25">
      <c r="A11569" s="1"/>
    </row>
    <row r="11570" spans="1:1" x14ac:dyDescent="0.25">
      <c r="A11570" s="1"/>
    </row>
    <row r="11571" spans="1:1" x14ac:dyDescent="0.25">
      <c r="A11571" s="1"/>
    </row>
    <row r="11572" spans="1:1" x14ac:dyDescent="0.25">
      <c r="A11572" s="1"/>
    </row>
    <row r="11573" spans="1:1" x14ac:dyDescent="0.25">
      <c r="A11573" s="1"/>
    </row>
    <row r="11574" spans="1:1" x14ac:dyDescent="0.25">
      <c r="A11574" s="1"/>
    </row>
    <row r="11575" spans="1:1" x14ac:dyDescent="0.25">
      <c r="A11575" s="1"/>
    </row>
    <row r="11576" spans="1:1" x14ac:dyDescent="0.25">
      <c r="A11576" s="1"/>
    </row>
    <row r="11577" spans="1:1" x14ac:dyDescent="0.25">
      <c r="A11577" s="1"/>
    </row>
    <row r="11578" spans="1:1" x14ac:dyDescent="0.25">
      <c r="A11578" s="1"/>
    </row>
    <row r="11579" spans="1:1" x14ac:dyDescent="0.25">
      <c r="A11579" s="1"/>
    </row>
    <row r="11580" spans="1:1" x14ac:dyDescent="0.25">
      <c r="A11580" s="1"/>
    </row>
    <row r="11581" spans="1:1" x14ac:dyDescent="0.25">
      <c r="A11581" s="1"/>
    </row>
    <row r="11582" spans="1:1" x14ac:dyDescent="0.25">
      <c r="A11582" s="1"/>
    </row>
    <row r="11583" spans="1:1" x14ac:dyDescent="0.25">
      <c r="A11583" s="1"/>
    </row>
    <row r="11584" spans="1:1" x14ac:dyDescent="0.25">
      <c r="A11584" s="1"/>
    </row>
    <row r="11585" spans="1:1" x14ac:dyDescent="0.25">
      <c r="A11585" s="1"/>
    </row>
    <row r="11586" spans="1:1" x14ac:dyDescent="0.25">
      <c r="A11586" s="1"/>
    </row>
    <row r="11587" spans="1:1" x14ac:dyDescent="0.25">
      <c r="A11587" s="1"/>
    </row>
    <row r="11588" spans="1:1" x14ac:dyDescent="0.25">
      <c r="A11588" s="1"/>
    </row>
    <row r="11589" spans="1:1" x14ac:dyDescent="0.25">
      <c r="A11589" s="1"/>
    </row>
    <row r="11590" spans="1:1" x14ac:dyDescent="0.25">
      <c r="A11590" s="1"/>
    </row>
    <row r="11591" spans="1:1" x14ac:dyDescent="0.25">
      <c r="A11591" s="1"/>
    </row>
    <row r="11592" spans="1:1" x14ac:dyDescent="0.25">
      <c r="A11592" s="1"/>
    </row>
    <row r="11593" spans="1:1" x14ac:dyDescent="0.25">
      <c r="A11593" s="1"/>
    </row>
    <row r="11594" spans="1:1" x14ac:dyDescent="0.25">
      <c r="A11594" s="1"/>
    </row>
    <row r="11595" spans="1:1" x14ac:dyDescent="0.25">
      <c r="A11595" s="1"/>
    </row>
    <row r="11596" spans="1:1" x14ac:dyDescent="0.25">
      <c r="A11596" s="1"/>
    </row>
    <row r="11597" spans="1:1" x14ac:dyDescent="0.25">
      <c r="A11597" s="1"/>
    </row>
    <row r="11598" spans="1:1" x14ac:dyDescent="0.25">
      <c r="A11598" s="1"/>
    </row>
    <row r="11599" spans="1:1" x14ac:dyDescent="0.25">
      <c r="A11599" s="1"/>
    </row>
    <row r="11600" spans="1:1" x14ac:dyDescent="0.25">
      <c r="A11600" s="1"/>
    </row>
    <row r="11601" spans="1:1" x14ac:dyDescent="0.25">
      <c r="A11601" s="1"/>
    </row>
    <row r="11602" spans="1:1" x14ac:dyDescent="0.25">
      <c r="A11602" s="1"/>
    </row>
    <row r="11603" spans="1:1" x14ac:dyDescent="0.25">
      <c r="A11603" s="1"/>
    </row>
    <row r="11604" spans="1:1" x14ac:dyDescent="0.25">
      <c r="A11604" s="1"/>
    </row>
    <row r="11605" spans="1:1" x14ac:dyDescent="0.25">
      <c r="A11605" s="1"/>
    </row>
    <row r="11606" spans="1:1" x14ac:dyDescent="0.25">
      <c r="A11606" s="1"/>
    </row>
    <row r="11607" spans="1:1" x14ac:dyDescent="0.25">
      <c r="A11607" s="1"/>
    </row>
    <row r="11608" spans="1:1" x14ac:dyDescent="0.25">
      <c r="A11608" s="1"/>
    </row>
    <row r="11609" spans="1:1" x14ac:dyDescent="0.25">
      <c r="A11609" s="1"/>
    </row>
    <row r="11610" spans="1:1" x14ac:dyDescent="0.25">
      <c r="A11610" s="1"/>
    </row>
    <row r="11611" spans="1:1" x14ac:dyDescent="0.25">
      <c r="A11611" s="1"/>
    </row>
    <row r="11612" spans="1:1" x14ac:dyDescent="0.25">
      <c r="A11612" s="1"/>
    </row>
    <row r="11613" spans="1:1" x14ac:dyDescent="0.25">
      <c r="A11613" s="1"/>
    </row>
    <row r="11614" spans="1:1" x14ac:dyDescent="0.25">
      <c r="A11614" s="1"/>
    </row>
    <row r="11615" spans="1:1" x14ac:dyDescent="0.25">
      <c r="A11615" s="1"/>
    </row>
    <row r="11616" spans="1:1" x14ac:dyDescent="0.25">
      <c r="A11616" s="1"/>
    </row>
    <row r="11617" spans="1:1" x14ac:dyDescent="0.25">
      <c r="A11617" s="1"/>
    </row>
    <row r="11618" spans="1:1" x14ac:dyDescent="0.25">
      <c r="A11618" s="1"/>
    </row>
    <row r="11619" spans="1:1" x14ac:dyDescent="0.25">
      <c r="A11619" s="1"/>
    </row>
    <row r="11620" spans="1:1" x14ac:dyDescent="0.25">
      <c r="A11620" s="1"/>
    </row>
    <row r="11621" spans="1:1" x14ac:dyDescent="0.25">
      <c r="A11621" s="1"/>
    </row>
    <row r="11622" spans="1:1" x14ac:dyDescent="0.25">
      <c r="A11622" s="1"/>
    </row>
    <row r="11623" spans="1:1" x14ac:dyDescent="0.25">
      <c r="A11623" s="1"/>
    </row>
    <row r="11624" spans="1:1" x14ac:dyDescent="0.25">
      <c r="A11624" s="1"/>
    </row>
    <row r="11625" spans="1:1" x14ac:dyDescent="0.25">
      <c r="A11625" s="1"/>
    </row>
    <row r="11626" spans="1:1" x14ac:dyDescent="0.25">
      <c r="A11626" s="1"/>
    </row>
    <row r="11627" spans="1:1" x14ac:dyDescent="0.25">
      <c r="A11627" s="1"/>
    </row>
    <row r="11628" spans="1:1" x14ac:dyDescent="0.25">
      <c r="A11628" s="1"/>
    </row>
    <row r="11629" spans="1:1" x14ac:dyDescent="0.25">
      <c r="A11629" s="1"/>
    </row>
    <row r="11630" spans="1:1" x14ac:dyDescent="0.25">
      <c r="A11630" s="1"/>
    </row>
    <row r="11631" spans="1:1" x14ac:dyDescent="0.25">
      <c r="A11631" s="1"/>
    </row>
    <row r="11632" spans="1:1" x14ac:dyDescent="0.25">
      <c r="A11632" s="1"/>
    </row>
    <row r="11633" spans="1:1" x14ac:dyDescent="0.25">
      <c r="A11633" s="1"/>
    </row>
    <row r="11634" spans="1:1" x14ac:dyDescent="0.25">
      <c r="A11634" s="1"/>
    </row>
    <row r="11635" spans="1:1" x14ac:dyDescent="0.25">
      <c r="A11635" s="1"/>
    </row>
    <row r="11636" spans="1:1" x14ac:dyDescent="0.25">
      <c r="A11636" s="1"/>
    </row>
    <row r="11637" spans="1:1" x14ac:dyDescent="0.25">
      <c r="A11637" s="1"/>
    </row>
    <row r="11638" spans="1:1" x14ac:dyDescent="0.25">
      <c r="A11638" s="1"/>
    </row>
    <row r="11639" spans="1:1" x14ac:dyDescent="0.25">
      <c r="A11639" s="1"/>
    </row>
    <row r="11640" spans="1:1" x14ac:dyDescent="0.25">
      <c r="A11640" s="1"/>
    </row>
    <row r="11641" spans="1:1" x14ac:dyDescent="0.25">
      <c r="A11641" s="1"/>
    </row>
    <row r="11642" spans="1:1" x14ac:dyDescent="0.25">
      <c r="A11642" s="1"/>
    </row>
    <row r="11643" spans="1:1" x14ac:dyDescent="0.25">
      <c r="A11643" s="1"/>
    </row>
    <row r="11644" spans="1:1" x14ac:dyDescent="0.25">
      <c r="A11644" s="1"/>
    </row>
    <row r="11645" spans="1:1" x14ac:dyDescent="0.25">
      <c r="A11645" s="1"/>
    </row>
    <row r="11646" spans="1:1" x14ac:dyDescent="0.25">
      <c r="A11646" s="1"/>
    </row>
    <row r="11647" spans="1:1" x14ac:dyDescent="0.25">
      <c r="A11647" s="1"/>
    </row>
    <row r="11648" spans="1:1" x14ac:dyDescent="0.25">
      <c r="A11648" s="1"/>
    </row>
    <row r="11649" spans="1:1" x14ac:dyDescent="0.25">
      <c r="A11649" s="1"/>
    </row>
    <row r="11650" spans="1:1" x14ac:dyDescent="0.25">
      <c r="A11650" s="1"/>
    </row>
    <row r="11651" spans="1:1" x14ac:dyDescent="0.25">
      <c r="A11651" s="1"/>
    </row>
    <row r="11652" spans="1:1" x14ac:dyDescent="0.25">
      <c r="A11652" s="1"/>
    </row>
    <row r="11653" spans="1:1" x14ac:dyDescent="0.25">
      <c r="A11653" s="1"/>
    </row>
    <row r="11654" spans="1:1" x14ac:dyDescent="0.25">
      <c r="A11654" s="1"/>
    </row>
    <row r="11655" spans="1:1" x14ac:dyDescent="0.25">
      <c r="A11655" s="1"/>
    </row>
    <row r="11656" spans="1:1" x14ac:dyDescent="0.25">
      <c r="A11656" s="1"/>
    </row>
    <row r="11657" spans="1:1" x14ac:dyDescent="0.25">
      <c r="A11657" s="1"/>
    </row>
    <row r="11658" spans="1:1" x14ac:dyDescent="0.25">
      <c r="A11658" s="1"/>
    </row>
    <row r="11659" spans="1:1" x14ac:dyDescent="0.25">
      <c r="A11659" s="1"/>
    </row>
    <row r="11660" spans="1:1" x14ac:dyDescent="0.25">
      <c r="A11660" s="1"/>
    </row>
    <row r="11661" spans="1:1" x14ac:dyDescent="0.25">
      <c r="A11661" s="1"/>
    </row>
    <row r="11662" spans="1:1" x14ac:dyDescent="0.25">
      <c r="A11662" s="1"/>
    </row>
    <row r="11663" spans="1:1" x14ac:dyDescent="0.25">
      <c r="A11663" s="1"/>
    </row>
    <row r="11664" spans="1:1" x14ac:dyDescent="0.25">
      <c r="A11664" s="1"/>
    </row>
    <row r="11665" spans="1:1" x14ac:dyDescent="0.25">
      <c r="A11665" s="1"/>
    </row>
    <row r="11666" spans="1:1" x14ac:dyDescent="0.25">
      <c r="A11666" s="1"/>
    </row>
    <row r="11667" spans="1:1" x14ac:dyDescent="0.25">
      <c r="A11667" s="1"/>
    </row>
    <row r="11668" spans="1:1" x14ac:dyDescent="0.25">
      <c r="A11668" s="1"/>
    </row>
    <row r="11669" spans="1:1" x14ac:dyDescent="0.25">
      <c r="A11669" s="1"/>
    </row>
    <row r="11670" spans="1:1" x14ac:dyDescent="0.25">
      <c r="A11670" s="1"/>
    </row>
    <row r="11671" spans="1:1" x14ac:dyDescent="0.25">
      <c r="A11671" s="1"/>
    </row>
    <row r="11672" spans="1:1" x14ac:dyDescent="0.25">
      <c r="A11672" s="1"/>
    </row>
    <row r="11673" spans="1:1" x14ac:dyDescent="0.25">
      <c r="A11673" s="1"/>
    </row>
    <row r="11674" spans="1:1" x14ac:dyDescent="0.25">
      <c r="A11674" s="1"/>
    </row>
    <row r="11675" spans="1:1" x14ac:dyDescent="0.25">
      <c r="A11675" s="1"/>
    </row>
    <row r="11676" spans="1:1" x14ac:dyDescent="0.25">
      <c r="A11676" s="1"/>
    </row>
    <row r="11677" spans="1:1" x14ac:dyDescent="0.25">
      <c r="A11677" s="1"/>
    </row>
    <row r="11678" spans="1:1" x14ac:dyDescent="0.25">
      <c r="A11678" s="1"/>
    </row>
    <row r="11679" spans="1:1" x14ac:dyDescent="0.25">
      <c r="A11679" s="1"/>
    </row>
    <row r="11680" spans="1:1" x14ac:dyDescent="0.25">
      <c r="A11680" s="1"/>
    </row>
    <row r="11681" spans="1:1" x14ac:dyDescent="0.25">
      <c r="A11681" s="1"/>
    </row>
    <row r="11682" spans="1:1" x14ac:dyDescent="0.25">
      <c r="A11682" s="1"/>
    </row>
    <row r="11683" spans="1:1" x14ac:dyDescent="0.25">
      <c r="A11683" s="1"/>
    </row>
    <row r="11684" spans="1:1" x14ac:dyDescent="0.25">
      <c r="A11684" s="1"/>
    </row>
    <row r="11685" spans="1:1" x14ac:dyDescent="0.25">
      <c r="A11685" s="1"/>
    </row>
    <row r="11686" spans="1:1" x14ac:dyDescent="0.25">
      <c r="A11686" s="1"/>
    </row>
    <row r="11687" spans="1:1" x14ac:dyDescent="0.25">
      <c r="A11687" s="1"/>
    </row>
    <row r="11688" spans="1:1" x14ac:dyDescent="0.25">
      <c r="A11688" s="1"/>
    </row>
    <row r="11689" spans="1:1" x14ac:dyDescent="0.25">
      <c r="A11689" s="1"/>
    </row>
    <row r="11690" spans="1:1" x14ac:dyDescent="0.25">
      <c r="A11690" s="1"/>
    </row>
    <row r="11691" spans="1:1" x14ac:dyDescent="0.25">
      <c r="A11691" s="1"/>
    </row>
    <row r="11692" spans="1:1" x14ac:dyDescent="0.25">
      <c r="A11692" s="1"/>
    </row>
    <row r="11693" spans="1:1" x14ac:dyDescent="0.25">
      <c r="A11693" s="1"/>
    </row>
    <row r="11694" spans="1:1" x14ac:dyDescent="0.25">
      <c r="A11694" s="1"/>
    </row>
    <row r="11695" spans="1:1" x14ac:dyDescent="0.25">
      <c r="A11695" s="1"/>
    </row>
    <row r="11696" spans="1:1" x14ac:dyDescent="0.25">
      <c r="A11696" s="1"/>
    </row>
    <row r="11697" spans="1:1" x14ac:dyDescent="0.25">
      <c r="A11697" s="1"/>
    </row>
    <row r="11698" spans="1:1" x14ac:dyDescent="0.25">
      <c r="A11698" s="1"/>
    </row>
    <row r="11699" spans="1:1" x14ac:dyDescent="0.25">
      <c r="A11699" s="1"/>
    </row>
    <row r="11700" spans="1:1" x14ac:dyDescent="0.25">
      <c r="A11700" s="1"/>
    </row>
    <row r="11701" spans="1:1" x14ac:dyDescent="0.25">
      <c r="A11701" s="1"/>
    </row>
    <row r="11702" spans="1:1" x14ac:dyDescent="0.25">
      <c r="A11702" s="1"/>
    </row>
    <row r="11703" spans="1:1" x14ac:dyDescent="0.25">
      <c r="A11703" s="1"/>
    </row>
    <row r="11704" spans="1:1" x14ac:dyDescent="0.25">
      <c r="A11704" s="1"/>
    </row>
    <row r="11705" spans="1:1" x14ac:dyDescent="0.25">
      <c r="A11705" s="1"/>
    </row>
    <row r="11706" spans="1:1" x14ac:dyDescent="0.25">
      <c r="A11706" s="1"/>
    </row>
    <row r="11707" spans="1:1" x14ac:dyDescent="0.25">
      <c r="A11707" s="1"/>
    </row>
    <row r="11708" spans="1:1" x14ac:dyDescent="0.25">
      <c r="A11708" s="1"/>
    </row>
    <row r="11709" spans="1:1" x14ac:dyDescent="0.25">
      <c r="A11709" s="1"/>
    </row>
    <row r="11710" spans="1:1" x14ac:dyDescent="0.25">
      <c r="A11710" s="1"/>
    </row>
    <row r="11711" spans="1:1" x14ac:dyDescent="0.25">
      <c r="A11711" s="1"/>
    </row>
    <row r="11712" spans="1:1" x14ac:dyDescent="0.25">
      <c r="A11712" s="1"/>
    </row>
    <row r="11713" spans="1:1" x14ac:dyDescent="0.25">
      <c r="A11713" s="1"/>
    </row>
    <row r="11714" spans="1:1" x14ac:dyDescent="0.25">
      <c r="A11714" s="1"/>
    </row>
    <row r="11715" spans="1:1" x14ac:dyDescent="0.25">
      <c r="A11715" s="1"/>
    </row>
    <row r="11716" spans="1:1" x14ac:dyDescent="0.25">
      <c r="A11716" s="1"/>
    </row>
    <row r="11717" spans="1:1" x14ac:dyDescent="0.25">
      <c r="A11717" s="1"/>
    </row>
    <row r="11718" spans="1:1" x14ac:dyDescent="0.25">
      <c r="A11718" s="1"/>
    </row>
    <row r="11719" spans="1:1" x14ac:dyDescent="0.25">
      <c r="A11719" s="1"/>
    </row>
    <row r="11720" spans="1:1" x14ac:dyDescent="0.25">
      <c r="A11720" s="1"/>
    </row>
    <row r="11721" spans="1:1" x14ac:dyDescent="0.25">
      <c r="A11721" s="1"/>
    </row>
    <row r="11722" spans="1:1" x14ac:dyDescent="0.25">
      <c r="A11722" s="1"/>
    </row>
    <row r="11723" spans="1:1" x14ac:dyDescent="0.25">
      <c r="A11723" s="1"/>
    </row>
    <row r="11724" spans="1:1" x14ac:dyDescent="0.25">
      <c r="A11724" s="1"/>
    </row>
    <row r="11725" spans="1:1" x14ac:dyDescent="0.25">
      <c r="A11725" s="1"/>
    </row>
    <row r="11726" spans="1:1" x14ac:dyDescent="0.25">
      <c r="A11726" s="1"/>
    </row>
    <row r="11727" spans="1:1" x14ac:dyDescent="0.25">
      <c r="A11727" s="1"/>
    </row>
    <row r="11728" spans="1:1" x14ac:dyDescent="0.25">
      <c r="A11728" s="1"/>
    </row>
    <row r="11729" spans="1:1" x14ac:dyDescent="0.25">
      <c r="A11729" s="1"/>
    </row>
    <row r="11730" spans="1:1" x14ac:dyDescent="0.25">
      <c r="A11730" s="1"/>
    </row>
    <row r="11731" spans="1:1" x14ac:dyDescent="0.25">
      <c r="A11731" s="1"/>
    </row>
    <row r="11732" spans="1:1" x14ac:dyDescent="0.25">
      <c r="A11732" s="1"/>
    </row>
    <row r="11733" spans="1:1" x14ac:dyDescent="0.25">
      <c r="A11733" s="1"/>
    </row>
    <row r="11734" spans="1:1" x14ac:dyDescent="0.25">
      <c r="A11734" s="1"/>
    </row>
    <row r="11735" spans="1:1" x14ac:dyDescent="0.25">
      <c r="A11735" s="1"/>
    </row>
    <row r="11736" spans="1:1" x14ac:dyDescent="0.25">
      <c r="A11736" s="1"/>
    </row>
    <row r="11737" spans="1:1" x14ac:dyDescent="0.25">
      <c r="A11737" s="1"/>
    </row>
    <row r="11738" spans="1:1" x14ac:dyDescent="0.25">
      <c r="A11738" s="1"/>
    </row>
    <row r="11739" spans="1:1" x14ac:dyDescent="0.25">
      <c r="A11739" s="1"/>
    </row>
    <row r="11740" spans="1:1" x14ac:dyDescent="0.25">
      <c r="A11740" s="1"/>
    </row>
    <row r="11741" spans="1:1" x14ac:dyDescent="0.25">
      <c r="A11741" s="1"/>
    </row>
    <row r="11742" spans="1:1" x14ac:dyDescent="0.25">
      <c r="A11742" s="1"/>
    </row>
    <row r="11743" spans="1:1" x14ac:dyDescent="0.25">
      <c r="A11743" s="1"/>
    </row>
    <row r="11744" spans="1:1" x14ac:dyDescent="0.25">
      <c r="A11744" s="1"/>
    </row>
    <row r="11745" spans="1:1" x14ac:dyDescent="0.25">
      <c r="A11745" s="1"/>
    </row>
    <row r="11746" spans="1:1" x14ac:dyDescent="0.25">
      <c r="A11746" s="1"/>
    </row>
    <row r="11747" spans="1:1" x14ac:dyDescent="0.25">
      <c r="A11747" s="1"/>
    </row>
    <row r="11748" spans="1:1" x14ac:dyDescent="0.25">
      <c r="A11748" s="1"/>
    </row>
    <row r="11749" spans="1:1" x14ac:dyDescent="0.25">
      <c r="A11749" s="1"/>
    </row>
    <row r="11750" spans="1:1" x14ac:dyDescent="0.25">
      <c r="A11750" s="1"/>
    </row>
    <row r="11751" spans="1:1" x14ac:dyDescent="0.25">
      <c r="A11751" s="1"/>
    </row>
    <row r="11752" spans="1:1" x14ac:dyDescent="0.25">
      <c r="A11752" s="1"/>
    </row>
    <row r="11753" spans="1:1" x14ac:dyDescent="0.25">
      <c r="A11753" s="1"/>
    </row>
    <row r="11754" spans="1:1" x14ac:dyDescent="0.25">
      <c r="A11754" s="1"/>
    </row>
    <row r="11755" spans="1:1" x14ac:dyDescent="0.25">
      <c r="A11755" s="1"/>
    </row>
    <row r="11756" spans="1:1" x14ac:dyDescent="0.25">
      <c r="A11756" s="1"/>
    </row>
    <row r="11757" spans="1:1" x14ac:dyDescent="0.25">
      <c r="A11757" s="1"/>
    </row>
    <row r="11758" spans="1:1" x14ac:dyDescent="0.25">
      <c r="A11758" s="1"/>
    </row>
    <row r="11759" spans="1:1" x14ac:dyDescent="0.25">
      <c r="A11759" s="1"/>
    </row>
    <row r="11760" spans="1:1" x14ac:dyDescent="0.25">
      <c r="A11760" s="1"/>
    </row>
    <row r="11761" spans="1:1" x14ac:dyDescent="0.25">
      <c r="A11761" s="1"/>
    </row>
    <row r="11762" spans="1:1" x14ac:dyDescent="0.25">
      <c r="A11762" s="1"/>
    </row>
    <row r="11763" spans="1:1" x14ac:dyDescent="0.25">
      <c r="A11763" s="1"/>
    </row>
    <row r="11764" spans="1:1" x14ac:dyDescent="0.25">
      <c r="A11764" s="1"/>
    </row>
    <row r="11765" spans="1:1" x14ac:dyDescent="0.25">
      <c r="A11765" s="1"/>
    </row>
    <row r="11766" spans="1:1" x14ac:dyDescent="0.25">
      <c r="A11766" s="1"/>
    </row>
    <row r="11767" spans="1:1" x14ac:dyDescent="0.25">
      <c r="A11767" s="1"/>
    </row>
    <row r="11768" spans="1:1" x14ac:dyDescent="0.25">
      <c r="A11768" s="1"/>
    </row>
    <row r="11769" spans="1:1" x14ac:dyDescent="0.25">
      <c r="A11769" s="1"/>
    </row>
    <row r="11770" spans="1:1" x14ac:dyDescent="0.25">
      <c r="A11770" s="1"/>
    </row>
    <row r="11771" spans="1:1" x14ac:dyDescent="0.25">
      <c r="A11771" s="1"/>
    </row>
    <row r="11772" spans="1:1" x14ac:dyDescent="0.25">
      <c r="A11772" s="1"/>
    </row>
    <row r="11773" spans="1:1" x14ac:dyDescent="0.25">
      <c r="A11773" s="1"/>
    </row>
    <row r="11774" spans="1:1" x14ac:dyDescent="0.25">
      <c r="A11774" s="1"/>
    </row>
    <row r="11775" spans="1:1" x14ac:dyDescent="0.25">
      <c r="A11775" s="1"/>
    </row>
    <row r="11776" spans="1:1" x14ac:dyDescent="0.25">
      <c r="A11776" s="1"/>
    </row>
    <row r="11777" spans="1:1" x14ac:dyDescent="0.25">
      <c r="A11777" s="1"/>
    </row>
    <row r="11778" spans="1:1" x14ac:dyDescent="0.25">
      <c r="A11778" s="1"/>
    </row>
    <row r="11779" spans="1:1" x14ac:dyDescent="0.25">
      <c r="A11779" s="1"/>
    </row>
    <row r="11780" spans="1:1" x14ac:dyDescent="0.25">
      <c r="A11780" s="1"/>
    </row>
    <row r="11781" spans="1:1" x14ac:dyDescent="0.25">
      <c r="A11781" s="1"/>
    </row>
    <row r="11782" spans="1:1" x14ac:dyDescent="0.25">
      <c r="A11782" s="1"/>
    </row>
    <row r="11783" spans="1:1" x14ac:dyDescent="0.25">
      <c r="A11783" s="1"/>
    </row>
    <row r="11784" spans="1:1" x14ac:dyDescent="0.25">
      <c r="A11784" s="1"/>
    </row>
    <row r="11785" spans="1:1" x14ac:dyDescent="0.25">
      <c r="A11785" s="1"/>
    </row>
    <row r="11786" spans="1:1" x14ac:dyDescent="0.25">
      <c r="A11786" s="1"/>
    </row>
    <row r="11787" spans="1:1" x14ac:dyDescent="0.25">
      <c r="A11787" s="1"/>
    </row>
    <row r="11788" spans="1:1" x14ac:dyDescent="0.25">
      <c r="A11788" s="1"/>
    </row>
    <row r="11789" spans="1:1" x14ac:dyDescent="0.25">
      <c r="A11789" s="1"/>
    </row>
    <row r="11790" spans="1:1" x14ac:dyDescent="0.25">
      <c r="A11790" s="1"/>
    </row>
    <row r="11791" spans="1:1" x14ac:dyDescent="0.25">
      <c r="A11791" s="1"/>
    </row>
    <row r="11792" spans="1:1" x14ac:dyDescent="0.25">
      <c r="A11792" s="1"/>
    </row>
    <row r="11793" spans="1:1" x14ac:dyDescent="0.25">
      <c r="A11793" s="1"/>
    </row>
    <row r="11794" spans="1:1" x14ac:dyDescent="0.25">
      <c r="A11794" s="1"/>
    </row>
    <row r="11795" spans="1:1" x14ac:dyDescent="0.25">
      <c r="A11795" s="1"/>
    </row>
    <row r="11796" spans="1:1" x14ac:dyDescent="0.25">
      <c r="A11796" s="1"/>
    </row>
    <row r="11797" spans="1:1" x14ac:dyDescent="0.25">
      <c r="A11797" s="1"/>
    </row>
    <row r="11798" spans="1:1" x14ac:dyDescent="0.25">
      <c r="A11798" s="1"/>
    </row>
    <row r="11799" spans="1:1" x14ac:dyDescent="0.25">
      <c r="A11799" s="1"/>
    </row>
    <row r="11800" spans="1:1" x14ac:dyDescent="0.25">
      <c r="A11800" s="1"/>
    </row>
    <row r="11801" spans="1:1" x14ac:dyDescent="0.25">
      <c r="A11801" s="1"/>
    </row>
    <row r="11802" spans="1:1" x14ac:dyDescent="0.25">
      <c r="A11802" s="1"/>
    </row>
    <row r="11803" spans="1:1" x14ac:dyDescent="0.25">
      <c r="A11803" s="1"/>
    </row>
    <row r="11804" spans="1:1" x14ac:dyDescent="0.25">
      <c r="A11804" s="1"/>
    </row>
    <row r="11805" spans="1:1" x14ac:dyDescent="0.25">
      <c r="A11805" s="1"/>
    </row>
    <row r="11806" spans="1:1" x14ac:dyDescent="0.25">
      <c r="A11806" s="1"/>
    </row>
    <row r="11807" spans="1:1" x14ac:dyDescent="0.25">
      <c r="A11807" s="1"/>
    </row>
    <row r="11808" spans="1:1" x14ac:dyDescent="0.25">
      <c r="A11808" s="1"/>
    </row>
    <row r="11809" spans="1:1" x14ac:dyDescent="0.25">
      <c r="A11809" s="1"/>
    </row>
    <row r="11810" spans="1:1" x14ac:dyDescent="0.25">
      <c r="A11810" s="1"/>
    </row>
    <row r="11811" spans="1:1" x14ac:dyDescent="0.25">
      <c r="A11811" s="1"/>
    </row>
    <row r="11812" spans="1:1" x14ac:dyDescent="0.25">
      <c r="A11812" s="1"/>
    </row>
    <row r="11813" spans="1:1" x14ac:dyDescent="0.25">
      <c r="A11813" s="1"/>
    </row>
    <row r="11814" spans="1:1" x14ac:dyDescent="0.25">
      <c r="A11814" s="1"/>
    </row>
    <row r="11815" spans="1:1" x14ac:dyDescent="0.25">
      <c r="A11815" s="1"/>
    </row>
    <row r="11816" spans="1:1" x14ac:dyDescent="0.25">
      <c r="A11816" s="1"/>
    </row>
    <row r="11817" spans="1:1" x14ac:dyDescent="0.25">
      <c r="A11817" s="1"/>
    </row>
    <row r="11818" spans="1:1" x14ac:dyDescent="0.25">
      <c r="A11818" s="1"/>
    </row>
    <row r="11819" spans="1:1" x14ac:dyDescent="0.25">
      <c r="A11819" s="1"/>
    </row>
    <row r="11820" spans="1:1" x14ac:dyDescent="0.25">
      <c r="A11820" s="1"/>
    </row>
    <row r="11821" spans="1:1" x14ac:dyDescent="0.25">
      <c r="A11821" s="1"/>
    </row>
    <row r="11822" spans="1:1" x14ac:dyDescent="0.25">
      <c r="A11822" s="1"/>
    </row>
    <row r="11823" spans="1:1" x14ac:dyDescent="0.25">
      <c r="A11823" s="1"/>
    </row>
    <row r="11824" spans="1:1" x14ac:dyDescent="0.25">
      <c r="A11824" s="1"/>
    </row>
    <row r="11825" spans="1:1" x14ac:dyDescent="0.25">
      <c r="A11825" s="1"/>
    </row>
    <row r="11826" spans="1:1" x14ac:dyDescent="0.25">
      <c r="A11826" s="1"/>
    </row>
    <row r="11827" spans="1:1" x14ac:dyDescent="0.25">
      <c r="A11827" s="1"/>
    </row>
    <row r="11828" spans="1:1" x14ac:dyDescent="0.25">
      <c r="A11828" s="1"/>
    </row>
    <row r="11829" spans="1:1" x14ac:dyDescent="0.25">
      <c r="A11829" s="1"/>
    </row>
    <row r="11830" spans="1:1" x14ac:dyDescent="0.25">
      <c r="A11830" s="1"/>
    </row>
    <row r="11831" spans="1:1" x14ac:dyDescent="0.25">
      <c r="A11831" s="1"/>
    </row>
    <row r="11832" spans="1:1" x14ac:dyDescent="0.25">
      <c r="A11832" s="1"/>
    </row>
    <row r="11833" spans="1:1" x14ac:dyDescent="0.25">
      <c r="A11833" s="1"/>
    </row>
    <row r="11834" spans="1:1" x14ac:dyDescent="0.25">
      <c r="A11834" s="1"/>
    </row>
    <row r="11835" spans="1:1" x14ac:dyDescent="0.25">
      <c r="A11835" s="1"/>
    </row>
    <row r="11836" spans="1:1" x14ac:dyDescent="0.25">
      <c r="A11836" s="1"/>
    </row>
    <row r="11837" spans="1:1" x14ac:dyDescent="0.25">
      <c r="A11837" s="1"/>
    </row>
    <row r="11838" spans="1:1" x14ac:dyDescent="0.25">
      <c r="A11838" s="1"/>
    </row>
    <row r="11839" spans="1:1" x14ac:dyDescent="0.25">
      <c r="A11839" s="1"/>
    </row>
    <row r="11840" spans="1:1" x14ac:dyDescent="0.25">
      <c r="A11840" s="1"/>
    </row>
    <row r="11841" spans="1:1" x14ac:dyDescent="0.25">
      <c r="A11841" s="1"/>
    </row>
    <row r="11842" spans="1:1" x14ac:dyDescent="0.25">
      <c r="A11842" s="1"/>
    </row>
    <row r="11843" spans="1:1" x14ac:dyDescent="0.25">
      <c r="A11843" s="1"/>
    </row>
    <row r="11844" spans="1:1" x14ac:dyDescent="0.25">
      <c r="A11844" s="1"/>
    </row>
    <row r="11845" spans="1:1" x14ac:dyDescent="0.25">
      <c r="A11845" s="1"/>
    </row>
    <row r="11846" spans="1:1" x14ac:dyDescent="0.25">
      <c r="A11846" s="1"/>
    </row>
    <row r="11847" spans="1:1" x14ac:dyDescent="0.25">
      <c r="A11847" s="1"/>
    </row>
    <row r="11848" spans="1:1" x14ac:dyDescent="0.25">
      <c r="A11848" s="1"/>
    </row>
    <row r="11849" spans="1:1" x14ac:dyDescent="0.25">
      <c r="A11849" s="1"/>
    </row>
    <row r="11850" spans="1:1" x14ac:dyDescent="0.25">
      <c r="A11850" s="1"/>
    </row>
    <row r="11851" spans="1:1" x14ac:dyDescent="0.25">
      <c r="A11851" s="1"/>
    </row>
    <row r="11852" spans="1:1" x14ac:dyDescent="0.25">
      <c r="A11852" s="1"/>
    </row>
    <row r="11853" spans="1:1" x14ac:dyDescent="0.25">
      <c r="A11853" s="1"/>
    </row>
    <row r="11854" spans="1:1" x14ac:dyDescent="0.25">
      <c r="A11854" s="1"/>
    </row>
    <row r="11855" spans="1:1" x14ac:dyDescent="0.25">
      <c r="A11855" s="1"/>
    </row>
    <row r="11856" spans="1:1" x14ac:dyDescent="0.25">
      <c r="A11856" s="1"/>
    </row>
    <row r="11857" spans="1:1" x14ac:dyDescent="0.25">
      <c r="A11857" s="1"/>
    </row>
    <row r="11858" spans="1:1" x14ac:dyDescent="0.25">
      <c r="A11858" s="1"/>
    </row>
    <row r="11859" spans="1:1" x14ac:dyDescent="0.25">
      <c r="A11859" s="1"/>
    </row>
    <row r="11860" spans="1:1" x14ac:dyDescent="0.25">
      <c r="A11860" s="1"/>
    </row>
    <row r="11861" spans="1:1" x14ac:dyDescent="0.25">
      <c r="A11861" s="1"/>
    </row>
    <row r="11862" spans="1:1" x14ac:dyDescent="0.25">
      <c r="A11862" s="1"/>
    </row>
    <row r="11863" spans="1:1" x14ac:dyDescent="0.25">
      <c r="A11863" s="1"/>
    </row>
    <row r="11864" spans="1:1" x14ac:dyDescent="0.25">
      <c r="A11864" s="1"/>
    </row>
    <row r="11865" spans="1:1" x14ac:dyDescent="0.25">
      <c r="A11865" s="1"/>
    </row>
    <row r="11866" spans="1:1" x14ac:dyDescent="0.25">
      <c r="A11866" s="1"/>
    </row>
    <row r="11867" spans="1:1" x14ac:dyDescent="0.25">
      <c r="A11867" s="1"/>
    </row>
    <row r="11868" spans="1:1" x14ac:dyDescent="0.25">
      <c r="A11868" s="1"/>
    </row>
    <row r="11869" spans="1:1" x14ac:dyDescent="0.25">
      <c r="A11869" s="1"/>
    </row>
    <row r="11870" spans="1:1" x14ac:dyDescent="0.25">
      <c r="A11870" s="1"/>
    </row>
    <row r="11871" spans="1:1" x14ac:dyDescent="0.25">
      <c r="A11871" s="1"/>
    </row>
    <row r="11872" spans="1:1" x14ac:dyDescent="0.25">
      <c r="A11872" s="1"/>
    </row>
    <row r="11873" spans="1:1" x14ac:dyDescent="0.25">
      <c r="A11873" s="1"/>
    </row>
    <row r="11874" spans="1:1" x14ac:dyDescent="0.25">
      <c r="A11874" s="1"/>
    </row>
    <row r="11875" spans="1:1" x14ac:dyDescent="0.25">
      <c r="A11875" s="1"/>
    </row>
    <row r="11876" spans="1:1" x14ac:dyDescent="0.25">
      <c r="A11876" s="1"/>
    </row>
    <row r="11877" spans="1:1" x14ac:dyDescent="0.25">
      <c r="A11877" s="1"/>
    </row>
    <row r="11878" spans="1:1" x14ac:dyDescent="0.25">
      <c r="A11878" s="1"/>
    </row>
    <row r="11879" spans="1:1" x14ac:dyDescent="0.25">
      <c r="A11879" s="1"/>
    </row>
    <row r="11880" spans="1:1" x14ac:dyDescent="0.25">
      <c r="A11880" s="1"/>
    </row>
    <row r="11881" spans="1:1" x14ac:dyDescent="0.25">
      <c r="A11881" s="1"/>
    </row>
    <row r="11882" spans="1:1" x14ac:dyDescent="0.25">
      <c r="A11882" s="1"/>
    </row>
    <row r="11883" spans="1:1" x14ac:dyDescent="0.25">
      <c r="A11883" s="1"/>
    </row>
    <row r="11884" spans="1:1" x14ac:dyDescent="0.25">
      <c r="A11884" s="1"/>
    </row>
    <row r="11885" spans="1:1" x14ac:dyDescent="0.25">
      <c r="A11885" s="1"/>
    </row>
    <row r="11886" spans="1:1" x14ac:dyDescent="0.25">
      <c r="A11886" s="1"/>
    </row>
    <row r="11887" spans="1:1" x14ac:dyDescent="0.25">
      <c r="A11887" s="1"/>
    </row>
    <row r="11888" spans="1:1" x14ac:dyDescent="0.25">
      <c r="A11888" s="1"/>
    </row>
    <row r="11889" spans="1:1" x14ac:dyDescent="0.25">
      <c r="A11889" s="1"/>
    </row>
    <row r="11890" spans="1:1" x14ac:dyDescent="0.25">
      <c r="A11890" s="1"/>
    </row>
    <row r="11891" spans="1:1" x14ac:dyDescent="0.25">
      <c r="A11891" s="1"/>
    </row>
    <row r="11892" spans="1:1" x14ac:dyDescent="0.25">
      <c r="A11892" s="1"/>
    </row>
    <row r="11893" spans="1:1" x14ac:dyDescent="0.25">
      <c r="A11893" s="1"/>
    </row>
    <row r="11894" spans="1:1" x14ac:dyDescent="0.25">
      <c r="A11894" s="1"/>
    </row>
    <row r="11895" spans="1:1" x14ac:dyDescent="0.25">
      <c r="A11895" s="1"/>
    </row>
    <row r="11896" spans="1:1" x14ac:dyDescent="0.25">
      <c r="A11896" s="1"/>
    </row>
    <row r="11897" spans="1:1" x14ac:dyDescent="0.25">
      <c r="A11897" s="1"/>
    </row>
    <row r="11898" spans="1:1" x14ac:dyDescent="0.25">
      <c r="A11898" s="1"/>
    </row>
    <row r="11899" spans="1:1" x14ac:dyDescent="0.25">
      <c r="A11899" s="1"/>
    </row>
    <row r="11900" spans="1:1" x14ac:dyDescent="0.25">
      <c r="A11900" s="1"/>
    </row>
    <row r="11901" spans="1:1" x14ac:dyDescent="0.25">
      <c r="A11901" s="1"/>
    </row>
    <row r="11902" spans="1:1" x14ac:dyDescent="0.25">
      <c r="A11902" s="1"/>
    </row>
    <row r="11903" spans="1:1" x14ac:dyDescent="0.25">
      <c r="A11903" s="1"/>
    </row>
    <row r="11904" spans="1:1" x14ac:dyDescent="0.25">
      <c r="A11904" s="1"/>
    </row>
    <row r="11905" spans="1:1" x14ac:dyDescent="0.25">
      <c r="A11905" s="1"/>
    </row>
    <row r="11906" spans="1:1" x14ac:dyDescent="0.25">
      <c r="A11906" s="1"/>
    </row>
    <row r="11907" spans="1:1" x14ac:dyDescent="0.25">
      <c r="A11907" s="1"/>
    </row>
    <row r="11908" spans="1:1" x14ac:dyDescent="0.25">
      <c r="A11908" s="1"/>
    </row>
    <row r="11909" spans="1:1" x14ac:dyDescent="0.25">
      <c r="A11909" s="1"/>
    </row>
    <row r="11910" spans="1:1" x14ac:dyDescent="0.25">
      <c r="A11910" s="1"/>
    </row>
    <row r="11911" spans="1:1" x14ac:dyDescent="0.25">
      <c r="A11911" s="1"/>
    </row>
    <row r="11912" spans="1:1" x14ac:dyDescent="0.25">
      <c r="A11912" s="1"/>
    </row>
    <row r="11913" spans="1:1" x14ac:dyDescent="0.25">
      <c r="A11913" s="1"/>
    </row>
    <row r="11914" spans="1:1" x14ac:dyDescent="0.25">
      <c r="A11914" s="1"/>
    </row>
    <row r="11915" spans="1:1" x14ac:dyDescent="0.25">
      <c r="A11915" s="1"/>
    </row>
    <row r="11916" spans="1:1" x14ac:dyDescent="0.25">
      <c r="A11916" s="1"/>
    </row>
    <row r="11917" spans="1:1" x14ac:dyDescent="0.25">
      <c r="A11917" s="1"/>
    </row>
    <row r="11918" spans="1:1" x14ac:dyDescent="0.25">
      <c r="A11918" s="1"/>
    </row>
    <row r="11919" spans="1:1" x14ac:dyDescent="0.25">
      <c r="A11919" s="1"/>
    </row>
    <row r="11920" spans="1:1" x14ac:dyDescent="0.25">
      <c r="A11920" s="1"/>
    </row>
    <row r="11921" spans="1:1" x14ac:dyDescent="0.25">
      <c r="A11921" s="1"/>
    </row>
    <row r="11922" spans="1:1" x14ac:dyDescent="0.25">
      <c r="A11922" s="1"/>
    </row>
    <row r="11923" spans="1:1" x14ac:dyDescent="0.25">
      <c r="A11923" s="1"/>
    </row>
    <row r="11924" spans="1:1" x14ac:dyDescent="0.25">
      <c r="A11924" s="1"/>
    </row>
    <row r="11925" spans="1:1" x14ac:dyDescent="0.25">
      <c r="A11925" s="1"/>
    </row>
    <row r="11926" spans="1:1" x14ac:dyDescent="0.25">
      <c r="A11926" s="1"/>
    </row>
    <row r="11927" spans="1:1" x14ac:dyDescent="0.25">
      <c r="A11927" s="1"/>
    </row>
    <row r="11928" spans="1:1" x14ac:dyDescent="0.25">
      <c r="A11928" s="1"/>
    </row>
    <row r="11929" spans="1:1" x14ac:dyDescent="0.25">
      <c r="A11929" s="1"/>
    </row>
    <row r="11930" spans="1:1" x14ac:dyDescent="0.25">
      <c r="A11930" s="1"/>
    </row>
    <row r="11931" spans="1:1" x14ac:dyDescent="0.25">
      <c r="A11931" s="1"/>
    </row>
    <row r="11932" spans="1:1" x14ac:dyDescent="0.25">
      <c r="A11932" s="1"/>
    </row>
    <row r="11933" spans="1:1" x14ac:dyDescent="0.25">
      <c r="A11933" s="1"/>
    </row>
    <row r="11934" spans="1:1" x14ac:dyDescent="0.25">
      <c r="A11934" s="1"/>
    </row>
    <row r="11935" spans="1:1" x14ac:dyDescent="0.25">
      <c r="A11935" s="1"/>
    </row>
    <row r="11936" spans="1:1" x14ac:dyDescent="0.25">
      <c r="A11936" s="1"/>
    </row>
    <row r="11937" spans="1:1" x14ac:dyDescent="0.25">
      <c r="A11937" s="1"/>
    </row>
    <row r="11938" spans="1:1" x14ac:dyDescent="0.25">
      <c r="A11938" s="1"/>
    </row>
    <row r="11939" spans="1:1" x14ac:dyDescent="0.25">
      <c r="A11939" s="1"/>
    </row>
    <row r="11940" spans="1:1" x14ac:dyDescent="0.25">
      <c r="A11940" s="1"/>
    </row>
    <row r="11941" spans="1:1" x14ac:dyDescent="0.25">
      <c r="A11941" s="1"/>
    </row>
    <row r="11942" spans="1:1" x14ac:dyDescent="0.25">
      <c r="A11942" s="1"/>
    </row>
    <row r="11943" spans="1:1" x14ac:dyDescent="0.25">
      <c r="A11943" s="1"/>
    </row>
    <row r="11944" spans="1:1" x14ac:dyDescent="0.25">
      <c r="A11944" s="1"/>
    </row>
    <row r="11945" spans="1:1" x14ac:dyDescent="0.25">
      <c r="A11945" s="1"/>
    </row>
    <row r="11946" spans="1:1" x14ac:dyDescent="0.25">
      <c r="A11946" s="1"/>
    </row>
    <row r="11947" spans="1:1" x14ac:dyDescent="0.25">
      <c r="A11947" s="1"/>
    </row>
    <row r="11948" spans="1:1" x14ac:dyDescent="0.25">
      <c r="A11948" s="1"/>
    </row>
    <row r="11949" spans="1:1" x14ac:dyDescent="0.25">
      <c r="A11949" s="1"/>
    </row>
    <row r="11950" spans="1:1" x14ac:dyDescent="0.25">
      <c r="A11950" s="1"/>
    </row>
    <row r="11951" spans="1:1" x14ac:dyDescent="0.25">
      <c r="A11951" s="1"/>
    </row>
    <row r="11952" spans="1:1" x14ac:dyDescent="0.25">
      <c r="A11952" s="1"/>
    </row>
    <row r="11953" spans="1:1" x14ac:dyDescent="0.25">
      <c r="A11953" s="1"/>
    </row>
    <row r="11954" spans="1:1" x14ac:dyDescent="0.25">
      <c r="A11954" s="1"/>
    </row>
    <row r="11955" spans="1:1" x14ac:dyDescent="0.25">
      <c r="A11955" s="1"/>
    </row>
    <row r="11956" spans="1:1" x14ac:dyDescent="0.25">
      <c r="A11956" s="1"/>
    </row>
    <row r="11957" spans="1:1" x14ac:dyDescent="0.25">
      <c r="A11957" s="1"/>
    </row>
    <row r="11958" spans="1:1" x14ac:dyDescent="0.25">
      <c r="A11958" s="1"/>
    </row>
    <row r="11959" spans="1:1" x14ac:dyDescent="0.25">
      <c r="A11959" s="1"/>
    </row>
    <row r="11960" spans="1:1" x14ac:dyDescent="0.25">
      <c r="A11960" s="1"/>
    </row>
    <row r="11961" spans="1:1" x14ac:dyDescent="0.25">
      <c r="A11961" s="1"/>
    </row>
    <row r="11962" spans="1:1" x14ac:dyDescent="0.25">
      <c r="A11962" s="1"/>
    </row>
    <row r="11963" spans="1:1" x14ac:dyDescent="0.25">
      <c r="A11963" s="1"/>
    </row>
    <row r="11964" spans="1:1" x14ac:dyDescent="0.25">
      <c r="A11964" s="1"/>
    </row>
    <row r="11965" spans="1:1" x14ac:dyDescent="0.25">
      <c r="A11965" s="1"/>
    </row>
    <row r="11966" spans="1:1" x14ac:dyDescent="0.25">
      <c r="A11966" s="1"/>
    </row>
    <row r="11967" spans="1:1" x14ac:dyDescent="0.25">
      <c r="A11967" s="1"/>
    </row>
    <row r="11968" spans="1:1" x14ac:dyDescent="0.25">
      <c r="A11968" s="1"/>
    </row>
    <row r="11969" spans="1:1" x14ac:dyDescent="0.25">
      <c r="A11969" s="1"/>
    </row>
    <row r="11970" spans="1:1" x14ac:dyDescent="0.25">
      <c r="A11970" s="1"/>
    </row>
    <row r="11971" spans="1:1" x14ac:dyDescent="0.25">
      <c r="A11971" s="1"/>
    </row>
    <row r="11972" spans="1:1" x14ac:dyDescent="0.25">
      <c r="A11972" s="1"/>
    </row>
    <row r="11973" spans="1:1" x14ac:dyDescent="0.25">
      <c r="A11973" s="1"/>
    </row>
    <row r="11974" spans="1:1" x14ac:dyDescent="0.25">
      <c r="A11974" s="1"/>
    </row>
    <row r="11975" spans="1:1" x14ac:dyDescent="0.25">
      <c r="A11975" s="1"/>
    </row>
    <row r="11976" spans="1:1" x14ac:dyDescent="0.25">
      <c r="A11976" s="1"/>
    </row>
    <row r="11977" spans="1:1" x14ac:dyDescent="0.25">
      <c r="A11977" s="1"/>
    </row>
    <row r="11978" spans="1:1" x14ac:dyDescent="0.25">
      <c r="A11978" s="1"/>
    </row>
    <row r="11979" spans="1:1" x14ac:dyDescent="0.25">
      <c r="A11979" s="1"/>
    </row>
    <row r="11980" spans="1:1" x14ac:dyDescent="0.25">
      <c r="A11980" s="1"/>
    </row>
    <row r="11981" spans="1:1" x14ac:dyDescent="0.25">
      <c r="A11981" s="1"/>
    </row>
    <row r="11982" spans="1:1" x14ac:dyDescent="0.25">
      <c r="A11982" s="1"/>
    </row>
    <row r="11983" spans="1:1" x14ac:dyDescent="0.25">
      <c r="A11983" s="1"/>
    </row>
    <row r="11984" spans="1:1" x14ac:dyDescent="0.25">
      <c r="A11984" s="1"/>
    </row>
    <row r="11985" spans="1:1" x14ac:dyDescent="0.25">
      <c r="A11985" s="1"/>
    </row>
    <row r="11986" spans="1:1" x14ac:dyDescent="0.25">
      <c r="A11986" s="1"/>
    </row>
    <row r="11987" spans="1:1" x14ac:dyDescent="0.25">
      <c r="A11987" s="1"/>
    </row>
    <row r="11988" spans="1:1" x14ac:dyDescent="0.25">
      <c r="A11988" s="1"/>
    </row>
    <row r="11989" spans="1:1" x14ac:dyDescent="0.25">
      <c r="A11989" s="1"/>
    </row>
    <row r="11990" spans="1:1" x14ac:dyDescent="0.25">
      <c r="A11990" s="1"/>
    </row>
    <row r="11991" spans="1:1" x14ac:dyDescent="0.25">
      <c r="A11991" s="1"/>
    </row>
    <row r="11992" spans="1:1" x14ac:dyDescent="0.25">
      <c r="A11992" s="1"/>
    </row>
    <row r="11993" spans="1:1" x14ac:dyDescent="0.25">
      <c r="A11993" s="1"/>
    </row>
    <row r="11994" spans="1:1" x14ac:dyDescent="0.25">
      <c r="A11994" s="1"/>
    </row>
    <row r="11995" spans="1:1" x14ac:dyDescent="0.25">
      <c r="A11995" s="1"/>
    </row>
    <row r="11996" spans="1:1" x14ac:dyDescent="0.25">
      <c r="A11996" s="1"/>
    </row>
    <row r="11997" spans="1:1" x14ac:dyDescent="0.25">
      <c r="A11997" s="1"/>
    </row>
    <row r="11998" spans="1:1" x14ac:dyDescent="0.25">
      <c r="A11998" s="1"/>
    </row>
    <row r="11999" spans="1:1" x14ac:dyDescent="0.25">
      <c r="A11999" s="1"/>
    </row>
    <row r="12000" spans="1:1" x14ac:dyDescent="0.25">
      <c r="A12000" s="1"/>
    </row>
    <row r="12001" spans="1:1" x14ac:dyDescent="0.25">
      <c r="A12001" s="1"/>
    </row>
    <row r="12002" spans="1:1" x14ac:dyDescent="0.25">
      <c r="A12002" s="1"/>
    </row>
    <row r="12003" spans="1:1" x14ac:dyDescent="0.25">
      <c r="A12003" s="1"/>
    </row>
    <row r="12004" spans="1:1" x14ac:dyDescent="0.25">
      <c r="A12004" s="1"/>
    </row>
    <row r="12005" spans="1:1" x14ac:dyDescent="0.25">
      <c r="A12005" s="1"/>
    </row>
    <row r="12006" spans="1:1" x14ac:dyDescent="0.25">
      <c r="A12006" s="1"/>
    </row>
    <row r="12007" spans="1:1" x14ac:dyDescent="0.25">
      <c r="A12007" s="1"/>
    </row>
    <row r="12008" spans="1:1" x14ac:dyDescent="0.25">
      <c r="A12008" s="1"/>
    </row>
    <row r="12009" spans="1:1" x14ac:dyDescent="0.25">
      <c r="A12009" s="1"/>
    </row>
    <row r="12010" spans="1:1" x14ac:dyDescent="0.25">
      <c r="A12010" s="1"/>
    </row>
    <row r="12011" spans="1:1" x14ac:dyDescent="0.25">
      <c r="A12011" s="1"/>
    </row>
    <row r="12012" spans="1:1" x14ac:dyDescent="0.25">
      <c r="A12012" s="1"/>
    </row>
    <row r="12013" spans="1:1" x14ac:dyDescent="0.25">
      <c r="A12013" s="1"/>
    </row>
    <row r="12014" spans="1:1" x14ac:dyDescent="0.25">
      <c r="A12014" s="1"/>
    </row>
    <row r="12015" spans="1:1" x14ac:dyDescent="0.25">
      <c r="A12015" s="1"/>
    </row>
    <row r="12016" spans="1:1" x14ac:dyDescent="0.25">
      <c r="A12016" s="1"/>
    </row>
    <row r="12017" spans="1:1" x14ac:dyDescent="0.25">
      <c r="A12017" s="1"/>
    </row>
    <row r="12018" spans="1:1" x14ac:dyDescent="0.25">
      <c r="A12018" s="1"/>
    </row>
    <row r="12019" spans="1:1" x14ac:dyDescent="0.25">
      <c r="A12019" s="1"/>
    </row>
    <row r="12020" spans="1:1" x14ac:dyDescent="0.25">
      <c r="A12020" s="1"/>
    </row>
    <row r="12021" spans="1:1" x14ac:dyDescent="0.25">
      <c r="A12021" s="1"/>
    </row>
    <row r="12022" spans="1:1" x14ac:dyDescent="0.25">
      <c r="A12022" s="1"/>
    </row>
    <row r="12023" spans="1:1" x14ac:dyDescent="0.25">
      <c r="A12023" s="1"/>
    </row>
    <row r="12024" spans="1:1" x14ac:dyDescent="0.25">
      <c r="A12024" s="1"/>
    </row>
    <row r="12025" spans="1:1" x14ac:dyDescent="0.25">
      <c r="A12025" s="1"/>
    </row>
    <row r="12026" spans="1:1" x14ac:dyDescent="0.25">
      <c r="A12026" s="1"/>
    </row>
    <row r="12027" spans="1:1" x14ac:dyDescent="0.25">
      <c r="A12027" s="1"/>
    </row>
    <row r="12028" spans="1:1" x14ac:dyDescent="0.25">
      <c r="A12028" s="1"/>
    </row>
    <row r="12029" spans="1:1" x14ac:dyDescent="0.25">
      <c r="A12029" s="1"/>
    </row>
    <row r="12030" spans="1:1" x14ac:dyDescent="0.25">
      <c r="A12030" s="1"/>
    </row>
    <row r="12031" spans="1:1" x14ac:dyDescent="0.25">
      <c r="A12031" s="1"/>
    </row>
    <row r="12032" spans="1:1" x14ac:dyDescent="0.25">
      <c r="A12032" s="1"/>
    </row>
    <row r="12033" spans="1:1" x14ac:dyDescent="0.25">
      <c r="A12033" s="1"/>
    </row>
    <row r="12034" spans="1:1" x14ac:dyDescent="0.25">
      <c r="A12034" s="1"/>
    </row>
    <row r="12035" spans="1:1" x14ac:dyDescent="0.25">
      <c r="A12035" s="1"/>
    </row>
    <row r="12036" spans="1:1" x14ac:dyDescent="0.25">
      <c r="A12036" s="1"/>
    </row>
    <row r="12037" spans="1:1" x14ac:dyDescent="0.25">
      <c r="A12037" s="1"/>
    </row>
    <row r="12038" spans="1:1" x14ac:dyDescent="0.25">
      <c r="A12038" s="1"/>
    </row>
    <row r="12039" spans="1:1" x14ac:dyDescent="0.25">
      <c r="A12039" s="1"/>
    </row>
    <row r="12040" spans="1:1" x14ac:dyDescent="0.25">
      <c r="A12040" s="1"/>
    </row>
    <row r="12041" spans="1:1" x14ac:dyDescent="0.25">
      <c r="A12041" s="1"/>
    </row>
    <row r="12042" spans="1:1" x14ac:dyDescent="0.25">
      <c r="A12042" s="1"/>
    </row>
    <row r="12043" spans="1:1" x14ac:dyDescent="0.25">
      <c r="A12043" s="1"/>
    </row>
    <row r="12044" spans="1:1" x14ac:dyDescent="0.25">
      <c r="A12044" s="1"/>
    </row>
    <row r="12045" spans="1:1" x14ac:dyDescent="0.25">
      <c r="A12045" s="1"/>
    </row>
    <row r="12046" spans="1:1" x14ac:dyDescent="0.25">
      <c r="A12046" s="1"/>
    </row>
    <row r="12047" spans="1:1" x14ac:dyDescent="0.25">
      <c r="A12047" s="1"/>
    </row>
    <row r="12048" spans="1:1" x14ac:dyDescent="0.25">
      <c r="A12048" s="1"/>
    </row>
    <row r="12049" spans="1:1" x14ac:dyDescent="0.25">
      <c r="A12049" s="1"/>
    </row>
    <row r="12050" spans="1:1" x14ac:dyDescent="0.25">
      <c r="A12050" s="1"/>
    </row>
    <row r="12051" spans="1:1" x14ac:dyDescent="0.25">
      <c r="A12051" s="1"/>
    </row>
    <row r="12052" spans="1:1" x14ac:dyDescent="0.25">
      <c r="A12052" s="1"/>
    </row>
    <row r="12053" spans="1:1" x14ac:dyDescent="0.25">
      <c r="A12053" s="1"/>
    </row>
    <row r="12054" spans="1:1" x14ac:dyDescent="0.25">
      <c r="A12054" s="1"/>
    </row>
    <row r="12055" spans="1:1" x14ac:dyDescent="0.25">
      <c r="A12055" s="1"/>
    </row>
    <row r="12056" spans="1:1" x14ac:dyDescent="0.25">
      <c r="A12056" s="1"/>
    </row>
    <row r="12057" spans="1:1" x14ac:dyDescent="0.25">
      <c r="A12057" s="1"/>
    </row>
    <row r="12058" spans="1:1" x14ac:dyDescent="0.25">
      <c r="A12058" s="1"/>
    </row>
    <row r="12059" spans="1:1" x14ac:dyDescent="0.25">
      <c r="A12059" s="1"/>
    </row>
    <row r="12060" spans="1:1" x14ac:dyDescent="0.25">
      <c r="A12060" s="1"/>
    </row>
    <row r="12061" spans="1:1" x14ac:dyDescent="0.25">
      <c r="A12061" s="1"/>
    </row>
    <row r="12062" spans="1:1" x14ac:dyDescent="0.25">
      <c r="A12062" s="1"/>
    </row>
    <row r="12063" spans="1:1" x14ac:dyDescent="0.25">
      <c r="A12063" s="1"/>
    </row>
    <row r="12064" spans="1:1" x14ac:dyDescent="0.25">
      <c r="A12064" s="1"/>
    </row>
    <row r="12065" spans="1:1" x14ac:dyDescent="0.25">
      <c r="A12065" s="1"/>
    </row>
    <row r="12066" spans="1:1" x14ac:dyDescent="0.25">
      <c r="A12066" s="1"/>
    </row>
    <row r="12067" spans="1:1" x14ac:dyDescent="0.25">
      <c r="A12067" s="1"/>
    </row>
    <row r="12068" spans="1:1" x14ac:dyDescent="0.25">
      <c r="A12068" s="1"/>
    </row>
    <row r="12069" spans="1:1" x14ac:dyDescent="0.25">
      <c r="A12069" s="1"/>
    </row>
    <row r="12070" spans="1:1" x14ac:dyDescent="0.25">
      <c r="A12070" s="1"/>
    </row>
    <row r="12071" spans="1:1" x14ac:dyDescent="0.25">
      <c r="A12071" s="1"/>
    </row>
    <row r="12072" spans="1:1" x14ac:dyDescent="0.25">
      <c r="A12072" s="1"/>
    </row>
    <row r="12073" spans="1:1" x14ac:dyDescent="0.25">
      <c r="A12073" s="1"/>
    </row>
    <row r="12074" spans="1:1" x14ac:dyDescent="0.25">
      <c r="A12074" s="1"/>
    </row>
    <row r="12075" spans="1:1" x14ac:dyDescent="0.25">
      <c r="A12075" s="1"/>
    </row>
    <row r="12076" spans="1:1" x14ac:dyDescent="0.25">
      <c r="A12076" s="1"/>
    </row>
    <row r="12077" spans="1:1" x14ac:dyDescent="0.25">
      <c r="A12077" s="1"/>
    </row>
    <row r="12078" spans="1:1" x14ac:dyDescent="0.25">
      <c r="A12078" s="1"/>
    </row>
    <row r="12079" spans="1:1" x14ac:dyDescent="0.25">
      <c r="A12079" s="1"/>
    </row>
    <row r="12080" spans="1:1" x14ac:dyDescent="0.25">
      <c r="A12080" s="1"/>
    </row>
    <row r="12081" spans="1:1" x14ac:dyDescent="0.25">
      <c r="A12081" s="1"/>
    </row>
    <row r="12082" spans="1:1" x14ac:dyDescent="0.25">
      <c r="A12082" s="1"/>
    </row>
    <row r="12083" spans="1:1" x14ac:dyDescent="0.25">
      <c r="A12083" s="1"/>
    </row>
    <row r="12084" spans="1:1" x14ac:dyDescent="0.25">
      <c r="A12084" s="1"/>
    </row>
    <row r="12085" spans="1:1" x14ac:dyDescent="0.25">
      <c r="A12085" s="1"/>
    </row>
    <row r="12086" spans="1:1" x14ac:dyDescent="0.25">
      <c r="A12086" s="1"/>
    </row>
    <row r="12087" spans="1:1" x14ac:dyDescent="0.25">
      <c r="A12087" s="1"/>
    </row>
    <row r="12088" spans="1:1" x14ac:dyDescent="0.25">
      <c r="A12088" s="1"/>
    </row>
    <row r="12089" spans="1:1" x14ac:dyDescent="0.25">
      <c r="A12089" s="1"/>
    </row>
    <row r="12090" spans="1:1" x14ac:dyDescent="0.25">
      <c r="A12090" s="1"/>
    </row>
    <row r="12091" spans="1:1" x14ac:dyDescent="0.25">
      <c r="A12091" s="1"/>
    </row>
    <row r="12092" spans="1:1" x14ac:dyDescent="0.25">
      <c r="A12092" s="1"/>
    </row>
    <row r="12093" spans="1:1" x14ac:dyDescent="0.25">
      <c r="A12093" s="1"/>
    </row>
    <row r="12094" spans="1:1" x14ac:dyDescent="0.25">
      <c r="A12094" s="1"/>
    </row>
    <row r="12095" spans="1:1" x14ac:dyDescent="0.25">
      <c r="A12095" s="1"/>
    </row>
    <row r="12096" spans="1:1" x14ac:dyDescent="0.25">
      <c r="A12096" s="1"/>
    </row>
    <row r="12097" spans="1:1" x14ac:dyDescent="0.25">
      <c r="A12097" s="1"/>
    </row>
    <row r="12098" spans="1:1" x14ac:dyDescent="0.25">
      <c r="A12098" s="1"/>
    </row>
    <row r="12099" spans="1:1" x14ac:dyDescent="0.25">
      <c r="A12099" s="1"/>
    </row>
    <row r="12100" spans="1:1" x14ac:dyDescent="0.25">
      <c r="A12100" s="1"/>
    </row>
    <row r="12101" spans="1:1" x14ac:dyDescent="0.25">
      <c r="A12101" s="1"/>
    </row>
    <row r="12102" spans="1:1" x14ac:dyDescent="0.25">
      <c r="A12102" s="1"/>
    </row>
    <row r="12103" spans="1:1" x14ac:dyDescent="0.25">
      <c r="A12103" s="1"/>
    </row>
    <row r="12104" spans="1:1" x14ac:dyDescent="0.25">
      <c r="A12104" s="1"/>
    </row>
    <row r="12105" spans="1:1" x14ac:dyDescent="0.25">
      <c r="A12105" s="1"/>
    </row>
    <row r="12106" spans="1:1" x14ac:dyDescent="0.25">
      <c r="A12106" s="1"/>
    </row>
    <row r="12107" spans="1:1" x14ac:dyDescent="0.25">
      <c r="A12107" s="1"/>
    </row>
    <row r="12108" spans="1:1" x14ac:dyDescent="0.25">
      <c r="A12108" s="1"/>
    </row>
    <row r="12109" spans="1:1" x14ac:dyDescent="0.25">
      <c r="A12109" s="1"/>
    </row>
    <row r="12110" spans="1:1" x14ac:dyDescent="0.25">
      <c r="A12110" s="1"/>
    </row>
    <row r="12111" spans="1:1" x14ac:dyDescent="0.25">
      <c r="A12111" s="1"/>
    </row>
    <row r="12112" spans="1:1" x14ac:dyDescent="0.25">
      <c r="A12112" s="1"/>
    </row>
    <row r="12113" spans="1:1" x14ac:dyDescent="0.25">
      <c r="A12113" s="1"/>
    </row>
    <row r="12114" spans="1:1" x14ac:dyDescent="0.25">
      <c r="A12114" s="1"/>
    </row>
    <row r="12115" spans="1:1" x14ac:dyDescent="0.25">
      <c r="A12115" s="1"/>
    </row>
    <row r="12116" spans="1:1" x14ac:dyDescent="0.25">
      <c r="A12116" s="1"/>
    </row>
    <row r="12117" spans="1:1" x14ac:dyDescent="0.25">
      <c r="A12117" s="1"/>
    </row>
    <row r="12118" spans="1:1" x14ac:dyDescent="0.25">
      <c r="A12118" s="1"/>
    </row>
    <row r="12119" spans="1:1" x14ac:dyDescent="0.25">
      <c r="A12119" s="1"/>
    </row>
    <row r="12120" spans="1:1" x14ac:dyDescent="0.25">
      <c r="A12120" s="1"/>
    </row>
    <row r="12121" spans="1:1" x14ac:dyDescent="0.25">
      <c r="A12121" s="1"/>
    </row>
    <row r="12122" spans="1:1" x14ac:dyDescent="0.25">
      <c r="A12122" s="1"/>
    </row>
    <row r="12123" spans="1:1" x14ac:dyDescent="0.25">
      <c r="A12123" s="1"/>
    </row>
    <row r="12124" spans="1:1" x14ac:dyDescent="0.25">
      <c r="A12124" s="1"/>
    </row>
    <row r="12125" spans="1:1" x14ac:dyDescent="0.25">
      <c r="A12125" s="1"/>
    </row>
    <row r="12126" spans="1:1" x14ac:dyDescent="0.25">
      <c r="A12126" s="1"/>
    </row>
    <row r="12127" spans="1:1" x14ac:dyDescent="0.25">
      <c r="A12127" s="1"/>
    </row>
    <row r="12128" spans="1:1" x14ac:dyDescent="0.25">
      <c r="A12128" s="1"/>
    </row>
    <row r="12129" spans="1:1" x14ac:dyDescent="0.25">
      <c r="A12129" s="1"/>
    </row>
    <row r="12130" spans="1:1" x14ac:dyDescent="0.25">
      <c r="A12130" s="1"/>
    </row>
    <row r="12131" spans="1:1" x14ac:dyDescent="0.25">
      <c r="A12131" s="1"/>
    </row>
    <row r="12132" spans="1:1" x14ac:dyDescent="0.25">
      <c r="A12132" s="1"/>
    </row>
    <row r="12133" spans="1:1" x14ac:dyDescent="0.25">
      <c r="A12133" s="1"/>
    </row>
    <row r="12134" spans="1:1" x14ac:dyDescent="0.25">
      <c r="A12134" s="1"/>
    </row>
    <row r="12135" spans="1:1" x14ac:dyDescent="0.25">
      <c r="A12135" s="1"/>
    </row>
    <row r="12136" spans="1:1" x14ac:dyDescent="0.25">
      <c r="A12136" s="1"/>
    </row>
    <row r="12137" spans="1:1" x14ac:dyDescent="0.25">
      <c r="A12137" s="1"/>
    </row>
    <row r="12138" spans="1:1" x14ac:dyDescent="0.25">
      <c r="A12138" s="1"/>
    </row>
    <row r="12139" spans="1:1" x14ac:dyDescent="0.25">
      <c r="A12139" s="1"/>
    </row>
    <row r="12140" spans="1:1" x14ac:dyDescent="0.25">
      <c r="A12140" s="1"/>
    </row>
    <row r="12141" spans="1:1" x14ac:dyDescent="0.25">
      <c r="A12141" s="1"/>
    </row>
    <row r="12142" spans="1:1" x14ac:dyDescent="0.25">
      <c r="A12142" s="1"/>
    </row>
    <row r="12143" spans="1:1" x14ac:dyDescent="0.25">
      <c r="A12143" s="1"/>
    </row>
    <row r="12144" spans="1:1" x14ac:dyDescent="0.25">
      <c r="A12144" s="1"/>
    </row>
    <row r="12145" spans="1:1" x14ac:dyDescent="0.25">
      <c r="A12145" s="1"/>
    </row>
    <row r="12146" spans="1:1" x14ac:dyDescent="0.25">
      <c r="A12146" s="1"/>
    </row>
    <row r="12147" spans="1:1" x14ac:dyDescent="0.25">
      <c r="A12147" s="1"/>
    </row>
    <row r="12148" spans="1:1" x14ac:dyDescent="0.25">
      <c r="A12148" s="1"/>
    </row>
    <row r="12149" spans="1:1" x14ac:dyDescent="0.25">
      <c r="A12149" s="1"/>
    </row>
    <row r="12150" spans="1:1" x14ac:dyDescent="0.25">
      <c r="A12150" s="1"/>
    </row>
    <row r="12151" spans="1:1" x14ac:dyDescent="0.25">
      <c r="A12151" s="1"/>
    </row>
    <row r="12152" spans="1:1" x14ac:dyDescent="0.25">
      <c r="A12152" s="1"/>
    </row>
    <row r="12153" spans="1:1" x14ac:dyDescent="0.25">
      <c r="A12153" s="1"/>
    </row>
    <row r="12154" spans="1:1" x14ac:dyDescent="0.25">
      <c r="A12154" s="1"/>
    </row>
    <row r="12155" spans="1:1" x14ac:dyDescent="0.25">
      <c r="A12155" s="1"/>
    </row>
    <row r="12156" spans="1:1" x14ac:dyDescent="0.25">
      <c r="A12156" s="1"/>
    </row>
    <row r="12157" spans="1:1" x14ac:dyDescent="0.25">
      <c r="A12157" s="1"/>
    </row>
    <row r="12158" spans="1:1" x14ac:dyDescent="0.25">
      <c r="A12158" s="1"/>
    </row>
    <row r="12159" spans="1:1" x14ac:dyDescent="0.25">
      <c r="A12159" s="1"/>
    </row>
    <row r="12160" spans="1:1" x14ac:dyDescent="0.25">
      <c r="A12160" s="1"/>
    </row>
    <row r="12161" spans="1:1" x14ac:dyDescent="0.25">
      <c r="A12161" s="1"/>
    </row>
    <row r="12162" spans="1:1" x14ac:dyDescent="0.25">
      <c r="A12162" s="1"/>
    </row>
    <row r="12163" spans="1:1" x14ac:dyDescent="0.25">
      <c r="A12163" s="1"/>
    </row>
    <row r="12164" spans="1:1" x14ac:dyDescent="0.25">
      <c r="A12164" s="1"/>
    </row>
    <row r="12165" spans="1:1" x14ac:dyDescent="0.25">
      <c r="A12165" s="1"/>
    </row>
    <row r="12166" spans="1:1" x14ac:dyDescent="0.25">
      <c r="A12166" s="1"/>
    </row>
    <row r="12167" spans="1:1" x14ac:dyDescent="0.25">
      <c r="A12167" s="1"/>
    </row>
    <row r="12168" spans="1:1" x14ac:dyDescent="0.25">
      <c r="A12168" s="1"/>
    </row>
    <row r="12169" spans="1:1" x14ac:dyDescent="0.25">
      <c r="A12169" s="1"/>
    </row>
    <row r="12170" spans="1:1" x14ac:dyDescent="0.25">
      <c r="A12170" s="1"/>
    </row>
    <row r="12171" spans="1:1" x14ac:dyDescent="0.25">
      <c r="A12171" s="1"/>
    </row>
    <row r="12172" spans="1:1" x14ac:dyDescent="0.25">
      <c r="A12172" s="1"/>
    </row>
    <row r="12173" spans="1:1" x14ac:dyDescent="0.25">
      <c r="A12173" s="1"/>
    </row>
    <row r="12174" spans="1:1" x14ac:dyDescent="0.25">
      <c r="A12174" s="1"/>
    </row>
    <row r="12175" spans="1:1" x14ac:dyDescent="0.25">
      <c r="A12175" s="1"/>
    </row>
    <row r="12176" spans="1:1" x14ac:dyDescent="0.25">
      <c r="A12176" s="1"/>
    </row>
    <row r="12177" spans="1:1" x14ac:dyDescent="0.25">
      <c r="A12177" s="1"/>
    </row>
    <row r="12178" spans="1:1" x14ac:dyDescent="0.25">
      <c r="A12178" s="1"/>
    </row>
    <row r="12179" spans="1:1" x14ac:dyDescent="0.25">
      <c r="A12179" s="1"/>
    </row>
    <row r="12180" spans="1:1" x14ac:dyDescent="0.25">
      <c r="A12180" s="1"/>
    </row>
    <row r="12181" spans="1:1" x14ac:dyDescent="0.25">
      <c r="A12181" s="1"/>
    </row>
    <row r="12182" spans="1:1" x14ac:dyDescent="0.25">
      <c r="A12182" s="1"/>
    </row>
    <row r="12183" spans="1:1" x14ac:dyDescent="0.25">
      <c r="A12183" s="1"/>
    </row>
    <row r="12184" spans="1:1" x14ac:dyDescent="0.25">
      <c r="A12184" s="1"/>
    </row>
    <row r="12185" spans="1:1" x14ac:dyDescent="0.25">
      <c r="A12185" s="1"/>
    </row>
    <row r="12186" spans="1:1" x14ac:dyDescent="0.25">
      <c r="A12186" s="1"/>
    </row>
    <row r="12187" spans="1:1" x14ac:dyDescent="0.25">
      <c r="A12187" s="1"/>
    </row>
    <row r="12188" spans="1:1" x14ac:dyDescent="0.25">
      <c r="A12188" s="1"/>
    </row>
    <row r="12189" spans="1:1" x14ac:dyDescent="0.25">
      <c r="A12189" s="1"/>
    </row>
    <row r="12190" spans="1:1" x14ac:dyDescent="0.25">
      <c r="A12190" s="1"/>
    </row>
    <row r="12191" spans="1:1" x14ac:dyDescent="0.25">
      <c r="A12191" s="1"/>
    </row>
    <row r="12192" spans="1:1" x14ac:dyDescent="0.25">
      <c r="A12192" s="1"/>
    </row>
    <row r="12193" spans="1:1" x14ac:dyDescent="0.25">
      <c r="A12193" s="1"/>
    </row>
    <row r="12194" spans="1:1" x14ac:dyDescent="0.25">
      <c r="A12194" s="1"/>
    </row>
    <row r="12195" spans="1:1" x14ac:dyDescent="0.25">
      <c r="A12195" s="1"/>
    </row>
    <row r="12196" spans="1:1" x14ac:dyDescent="0.25">
      <c r="A12196" s="1"/>
    </row>
    <row r="12197" spans="1:1" x14ac:dyDescent="0.25">
      <c r="A12197" s="1"/>
    </row>
    <row r="12198" spans="1:1" x14ac:dyDescent="0.25">
      <c r="A12198" s="1"/>
    </row>
    <row r="12199" spans="1:1" x14ac:dyDescent="0.25">
      <c r="A12199" s="1"/>
    </row>
    <row r="12200" spans="1:1" x14ac:dyDescent="0.25">
      <c r="A12200" s="1"/>
    </row>
    <row r="12201" spans="1:1" x14ac:dyDescent="0.25">
      <c r="A12201" s="1"/>
    </row>
    <row r="12202" spans="1:1" x14ac:dyDescent="0.25">
      <c r="A12202" s="1"/>
    </row>
    <row r="12203" spans="1:1" x14ac:dyDescent="0.25">
      <c r="A12203" s="1"/>
    </row>
    <row r="12204" spans="1:1" x14ac:dyDescent="0.25">
      <c r="A12204" s="1"/>
    </row>
    <row r="12205" spans="1:1" x14ac:dyDescent="0.25">
      <c r="A12205" s="1"/>
    </row>
    <row r="12206" spans="1:1" x14ac:dyDescent="0.25">
      <c r="A12206" s="1"/>
    </row>
    <row r="12207" spans="1:1" x14ac:dyDescent="0.25">
      <c r="A12207" s="1"/>
    </row>
    <row r="12208" spans="1:1" x14ac:dyDescent="0.25">
      <c r="A12208" s="1"/>
    </row>
    <row r="12209" spans="1:1" x14ac:dyDescent="0.25">
      <c r="A12209" s="1"/>
    </row>
    <row r="12210" spans="1:1" x14ac:dyDescent="0.25">
      <c r="A12210" s="1"/>
    </row>
    <row r="12211" spans="1:1" x14ac:dyDescent="0.25">
      <c r="A12211" s="1"/>
    </row>
    <row r="12212" spans="1:1" x14ac:dyDescent="0.25">
      <c r="A12212" s="1"/>
    </row>
    <row r="12213" spans="1:1" x14ac:dyDescent="0.25">
      <c r="A12213" s="1"/>
    </row>
    <row r="12214" spans="1:1" x14ac:dyDescent="0.25">
      <c r="A12214" s="1"/>
    </row>
    <row r="12215" spans="1:1" x14ac:dyDescent="0.25">
      <c r="A12215" s="1"/>
    </row>
    <row r="12216" spans="1:1" x14ac:dyDescent="0.25">
      <c r="A12216" s="1"/>
    </row>
    <row r="12217" spans="1:1" x14ac:dyDescent="0.25">
      <c r="A12217" s="1"/>
    </row>
    <row r="12218" spans="1:1" x14ac:dyDescent="0.25">
      <c r="A12218" s="1"/>
    </row>
    <row r="12219" spans="1:1" x14ac:dyDescent="0.25">
      <c r="A12219" s="1"/>
    </row>
    <row r="12220" spans="1:1" x14ac:dyDescent="0.25">
      <c r="A12220" s="1"/>
    </row>
    <row r="12221" spans="1:1" x14ac:dyDescent="0.25">
      <c r="A12221" s="1"/>
    </row>
    <row r="12222" spans="1:1" x14ac:dyDescent="0.25">
      <c r="A12222" s="1"/>
    </row>
    <row r="12223" spans="1:1" x14ac:dyDescent="0.25">
      <c r="A12223" s="1"/>
    </row>
    <row r="12224" spans="1:1" x14ac:dyDescent="0.25">
      <c r="A12224" s="1"/>
    </row>
    <row r="12225" spans="1:1" x14ac:dyDescent="0.25">
      <c r="A12225" s="1"/>
    </row>
    <row r="12226" spans="1:1" x14ac:dyDescent="0.25">
      <c r="A12226" s="1"/>
    </row>
    <row r="12227" spans="1:1" x14ac:dyDescent="0.25">
      <c r="A12227" s="1"/>
    </row>
    <row r="12228" spans="1:1" x14ac:dyDescent="0.25">
      <c r="A12228" s="1"/>
    </row>
    <row r="12229" spans="1:1" x14ac:dyDescent="0.25">
      <c r="A12229" s="1"/>
    </row>
    <row r="12230" spans="1:1" x14ac:dyDescent="0.25">
      <c r="A12230" s="1"/>
    </row>
    <row r="12231" spans="1:1" x14ac:dyDescent="0.25">
      <c r="A12231" s="1"/>
    </row>
    <row r="12232" spans="1:1" x14ac:dyDescent="0.25">
      <c r="A12232" s="1"/>
    </row>
    <row r="12233" spans="1:1" x14ac:dyDescent="0.25">
      <c r="A12233" s="1"/>
    </row>
    <row r="12234" spans="1:1" x14ac:dyDescent="0.25">
      <c r="A12234" s="1"/>
    </row>
    <row r="12235" spans="1:1" x14ac:dyDescent="0.25">
      <c r="A12235" s="1"/>
    </row>
    <row r="12236" spans="1:1" x14ac:dyDescent="0.25">
      <c r="A12236" s="1"/>
    </row>
    <row r="12237" spans="1:1" x14ac:dyDescent="0.25">
      <c r="A12237" s="1"/>
    </row>
    <row r="12238" spans="1:1" x14ac:dyDescent="0.25">
      <c r="A12238" s="1"/>
    </row>
    <row r="12239" spans="1:1" x14ac:dyDescent="0.25">
      <c r="A12239" s="1"/>
    </row>
    <row r="12240" spans="1:1" x14ac:dyDescent="0.25">
      <c r="A12240" s="1"/>
    </row>
    <row r="12241" spans="1:1" x14ac:dyDescent="0.25">
      <c r="A12241" s="1"/>
    </row>
    <row r="12242" spans="1:1" x14ac:dyDescent="0.25">
      <c r="A12242" s="1"/>
    </row>
    <row r="12243" spans="1:1" x14ac:dyDescent="0.25">
      <c r="A12243" s="1"/>
    </row>
    <row r="12244" spans="1:1" x14ac:dyDescent="0.25">
      <c r="A12244" s="1"/>
    </row>
    <row r="12245" spans="1:1" x14ac:dyDescent="0.25">
      <c r="A12245" s="1"/>
    </row>
    <row r="12246" spans="1:1" x14ac:dyDescent="0.25">
      <c r="A12246" s="1"/>
    </row>
    <row r="12247" spans="1:1" x14ac:dyDescent="0.25">
      <c r="A12247" s="1"/>
    </row>
    <row r="12248" spans="1:1" x14ac:dyDescent="0.25">
      <c r="A12248" s="1"/>
    </row>
    <row r="12249" spans="1:1" x14ac:dyDescent="0.25">
      <c r="A12249" s="1"/>
    </row>
    <row r="12250" spans="1:1" x14ac:dyDescent="0.25">
      <c r="A12250" s="1"/>
    </row>
    <row r="12251" spans="1:1" x14ac:dyDescent="0.25">
      <c r="A12251" s="1"/>
    </row>
    <row r="12252" spans="1:1" x14ac:dyDescent="0.25">
      <c r="A12252" s="1"/>
    </row>
    <row r="12253" spans="1:1" x14ac:dyDescent="0.25">
      <c r="A12253" s="1"/>
    </row>
    <row r="12254" spans="1:1" x14ac:dyDescent="0.25">
      <c r="A12254" s="1"/>
    </row>
    <row r="12255" spans="1:1" x14ac:dyDescent="0.25">
      <c r="A12255" s="1"/>
    </row>
    <row r="12256" spans="1:1" x14ac:dyDescent="0.25">
      <c r="A12256" s="1"/>
    </row>
    <row r="12257" spans="1:1" x14ac:dyDescent="0.25">
      <c r="A12257" s="1"/>
    </row>
    <row r="12258" spans="1:1" x14ac:dyDescent="0.25">
      <c r="A12258" s="1"/>
    </row>
    <row r="12259" spans="1:1" x14ac:dyDescent="0.25">
      <c r="A12259" s="1"/>
    </row>
    <row r="12260" spans="1:1" x14ac:dyDescent="0.25">
      <c r="A12260" s="1"/>
    </row>
    <row r="12261" spans="1:1" x14ac:dyDescent="0.25">
      <c r="A12261" s="1"/>
    </row>
    <row r="12262" spans="1:1" x14ac:dyDescent="0.25">
      <c r="A12262" s="1"/>
    </row>
    <row r="12263" spans="1:1" x14ac:dyDescent="0.25">
      <c r="A12263" s="1"/>
    </row>
    <row r="12264" spans="1:1" x14ac:dyDescent="0.25">
      <c r="A12264" s="1"/>
    </row>
    <row r="12265" spans="1:1" x14ac:dyDescent="0.25">
      <c r="A12265" s="1"/>
    </row>
    <row r="12266" spans="1:1" x14ac:dyDescent="0.25">
      <c r="A12266" s="1"/>
    </row>
    <row r="12267" spans="1:1" x14ac:dyDescent="0.25">
      <c r="A12267" s="1"/>
    </row>
    <row r="12268" spans="1:1" x14ac:dyDescent="0.25">
      <c r="A12268" s="1"/>
    </row>
    <row r="12269" spans="1:1" x14ac:dyDescent="0.25">
      <c r="A12269" s="1"/>
    </row>
    <row r="12270" spans="1:1" x14ac:dyDescent="0.25">
      <c r="A12270" s="1"/>
    </row>
    <row r="12271" spans="1:1" x14ac:dyDescent="0.25">
      <c r="A12271" s="1"/>
    </row>
    <row r="12272" spans="1:1" x14ac:dyDescent="0.25">
      <c r="A12272" s="1"/>
    </row>
    <row r="12273" spans="1:1" x14ac:dyDescent="0.25">
      <c r="A12273" s="1"/>
    </row>
    <row r="12274" spans="1:1" x14ac:dyDescent="0.25">
      <c r="A12274" s="1"/>
    </row>
    <row r="12275" spans="1:1" x14ac:dyDescent="0.25">
      <c r="A12275" s="1"/>
    </row>
    <row r="12276" spans="1:1" x14ac:dyDescent="0.25">
      <c r="A12276" s="1"/>
    </row>
    <row r="12277" spans="1:1" x14ac:dyDescent="0.25">
      <c r="A12277" s="1"/>
    </row>
    <row r="12278" spans="1:1" x14ac:dyDescent="0.25">
      <c r="A12278" s="1"/>
    </row>
    <row r="12279" spans="1:1" x14ac:dyDescent="0.25">
      <c r="A12279" s="1"/>
    </row>
    <row r="12280" spans="1:1" x14ac:dyDescent="0.25">
      <c r="A12280" s="1"/>
    </row>
    <row r="12281" spans="1:1" x14ac:dyDescent="0.25">
      <c r="A12281" s="1"/>
    </row>
    <row r="12282" spans="1:1" x14ac:dyDescent="0.25">
      <c r="A12282" s="1"/>
    </row>
    <row r="12283" spans="1:1" x14ac:dyDescent="0.25">
      <c r="A12283" s="1"/>
    </row>
    <row r="12284" spans="1:1" x14ac:dyDescent="0.25">
      <c r="A12284" s="1"/>
    </row>
    <row r="12285" spans="1:1" x14ac:dyDescent="0.25">
      <c r="A12285" s="1"/>
    </row>
    <row r="12286" spans="1:1" x14ac:dyDescent="0.25">
      <c r="A12286" s="1"/>
    </row>
    <row r="12287" spans="1:1" x14ac:dyDescent="0.25">
      <c r="A12287" s="1"/>
    </row>
    <row r="12288" spans="1:1" x14ac:dyDescent="0.25">
      <c r="A12288" s="1"/>
    </row>
    <row r="12289" spans="1:1" x14ac:dyDescent="0.25">
      <c r="A12289" s="1"/>
    </row>
    <row r="12290" spans="1:1" x14ac:dyDescent="0.25">
      <c r="A12290" s="1"/>
    </row>
    <row r="12291" spans="1:1" x14ac:dyDescent="0.25">
      <c r="A12291" s="1"/>
    </row>
    <row r="12292" spans="1:1" x14ac:dyDescent="0.25">
      <c r="A12292" s="1"/>
    </row>
    <row r="12293" spans="1:1" x14ac:dyDescent="0.25">
      <c r="A12293" s="1"/>
    </row>
    <row r="12294" spans="1:1" x14ac:dyDescent="0.25">
      <c r="A12294" s="1"/>
    </row>
    <row r="12295" spans="1:1" x14ac:dyDescent="0.25">
      <c r="A12295" s="1"/>
    </row>
    <row r="12296" spans="1:1" x14ac:dyDescent="0.25">
      <c r="A12296" s="1"/>
    </row>
    <row r="12297" spans="1:1" x14ac:dyDescent="0.25">
      <c r="A12297" s="1"/>
    </row>
    <row r="12298" spans="1:1" x14ac:dyDescent="0.25">
      <c r="A12298" s="1"/>
    </row>
    <row r="12299" spans="1:1" x14ac:dyDescent="0.25">
      <c r="A12299" s="1"/>
    </row>
    <row r="12300" spans="1:1" x14ac:dyDescent="0.25">
      <c r="A12300" s="1"/>
    </row>
    <row r="12301" spans="1:1" x14ac:dyDescent="0.25">
      <c r="A12301" s="1"/>
    </row>
    <row r="12302" spans="1:1" x14ac:dyDescent="0.25">
      <c r="A12302" s="1"/>
    </row>
    <row r="12303" spans="1:1" x14ac:dyDescent="0.25">
      <c r="A12303" s="1"/>
    </row>
    <row r="12304" spans="1:1" x14ac:dyDescent="0.25">
      <c r="A12304" s="1"/>
    </row>
    <row r="12305" spans="1:1" x14ac:dyDescent="0.25">
      <c r="A12305" s="1"/>
    </row>
    <row r="12306" spans="1:1" x14ac:dyDescent="0.25">
      <c r="A12306" s="1"/>
    </row>
    <row r="12307" spans="1:1" x14ac:dyDescent="0.25">
      <c r="A12307" s="1"/>
    </row>
    <row r="12308" spans="1:1" x14ac:dyDescent="0.25">
      <c r="A12308" s="1"/>
    </row>
    <row r="12309" spans="1:1" x14ac:dyDescent="0.25">
      <c r="A12309" s="1"/>
    </row>
    <row r="12310" spans="1:1" x14ac:dyDescent="0.25">
      <c r="A12310" s="1"/>
    </row>
    <row r="12311" spans="1:1" x14ac:dyDescent="0.25">
      <c r="A12311" s="1"/>
    </row>
    <row r="12312" spans="1:1" x14ac:dyDescent="0.25">
      <c r="A12312" s="1"/>
    </row>
    <row r="12313" spans="1:1" x14ac:dyDescent="0.25">
      <c r="A12313" s="1"/>
    </row>
    <row r="12314" spans="1:1" x14ac:dyDescent="0.25">
      <c r="A12314" s="1"/>
    </row>
    <row r="12315" spans="1:1" x14ac:dyDescent="0.25">
      <c r="A12315" s="1"/>
    </row>
    <row r="12316" spans="1:1" x14ac:dyDescent="0.25">
      <c r="A12316" s="1"/>
    </row>
    <row r="12317" spans="1:1" x14ac:dyDescent="0.25">
      <c r="A12317" s="1"/>
    </row>
    <row r="12318" spans="1:1" x14ac:dyDescent="0.25">
      <c r="A12318" s="1"/>
    </row>
    <row r="12319" spans="1:1" x14ac:dyDescent="0.25">
      <c r="A12319" s="1"/>
    </row>
    <row r="12320" spans="1:1" x14ac:dyDescent="0.25">
      <c r="A12320" s="1"/>
    </row>
    <row r="12321" spans="1:1" x14ac:dyDescent="0.25">
      <c r="A12321" s="1"/>
    </row>
    <row r="12322" spans="1:1" x14ac:dyDescent="0.25">
      <c r="A12322" s="1"/>
    </row>
    <row r="12323" spans="1:1" x14ac:dyDescent="0.25">
      <c r="A12323" s="1"/>
    </row>
    <row r="12324" spans="1:1" x14ac:dyDescent="0.25">
      <c r="A12324" s="1"/>
    </row>
    <row r="12325" spans="1:1" x14ac:dyDescent="0.25">
      <c r="A12325" s="1"/>
    </row>
    <row r="12326" spans="1:1" x14ac:dyDescent="0.25">
      <c r="A12326" s="1"/>
    </row>
    <row r="12327" spans="1:1" x14ac:dyDescent="0.25">
      <c r="A12327" s="1"/>
    </row>
    <row r="12328" spans="1:1" x14ac:dyDescent="0.25">
      <c r="A12328" s="1"/>
    </row>
    <row r="12329" spans="1:1" x14ac:dyDescent="0.25">
      <c r="A12329" s="1"/>
    </row>
    <row r="12330" spans="1:1" x14ac:dyDescent="0.25">
      <c r="A12330" s="1"/>
    </row>
    <row r="12331" spans="1:1" x14ac:dyDescent="0.25">
      <c r="A12331" s="1"/>
    </row>
    <row r="12332" spans="1:1" x14ac:dyDescent="0.25">
      <c r="A12332" s="1"/>
    </row>
    <row r="12333" spans="1:1" x14ac:dyDescent="0.25">
      <c r="A12333" s="1"/>
    </row>
    <row r="12334" spans="1:1" x14ac:dyDescent="0.25">
      <c r="A12334" s="1"/>
    </row>
    <row r="12335" spans="1:1" x14ac:dyDescent="0.25">
      <c r="A12335" s="1"/>
    </row>
    <row r="12336" spans="1:1" x14ac:dyDescent="0.25">
      <c r="A12336" s="1"/>
    </row>
    <row r="12337" spans="1:1" x14ac:dyDescent="0.25">
      <c r="A12337" s="1"/>
    </row>
    <row r="12338" spans="1:1" x14ac:dyDescent="0.25">
      <c r="A12338" s="1"/>
    </row>
    <row r="12339" spans="1:1" x14ac:dyDescent="0.25">
      <c r="A12339" s="1"/>
    </row>
    <row r="12340" spans="1:1" x14ac:dyDescent="0.25">
      <c r="A12340" s="1"/>
    </row>
    <row r="12341" spans="1:1" x14ac:dyDescent="0.25">
      <c r="A12341" s="1"/>
    </row>
    <row r="12342" spans="1:1" x14ac:dyDescent="0.25">
      <c r="A12342" s="1"/>
    </row>
    <row r="12343" spans="1:1" x14ac:dyDescent="0.25">
      <c r="A12343" s="1"/>
    </row>
    <row r="12344" spans="1:1" x14ac:dyDescent="0.25">
      <c r="A12344" s="1"/>
    </row>
    <row r="12345" spans="1:1" x14ac:dyDescent="0.25">
      <c r="A12345" s="1"/>
    </row>
    <row r="12346" spans="1:1" x14ac:dyDescent="0.25">
      <c r="A12346" s="1"/>
    </row>
    <row r="12347" spans="1:1" x14ac:dyDescent="0.25">
      <c r="A12347" s="1"/>
    </row>
    <row r="12348" spans="1:1" x14ac:dyDescent="0.25">
      <c r="A12348" s="1"/>
    </row>
    <row r="12349" spans="1:1" x14ac:dyDescent="0.25">
      <c r="A12349" s="1"/>
    </row>
    <row r="12350" spans="1:1" x14ac:dyDescent="0.25">
      <c r="A12350" s="1"/>
    </row>
    <row r="12351" spans="1:1" x14ac:dyDescent="0.25">
      <c r="A12351" s="1"/>
    </row>
    <row r="12352" spans="1:1" x14ac:dyDescent="0.25">
      <c r="A12352" s="1"/>
    </row>
    <row r="12353" spans="1:1" x14ac:dyDescent="0.25">
      <c r="A12353" s="1"/>
    </row>
    <row r="12354" spans="1:1" x14ac:dyDescent="0.25">
      <c r="A12354" s="1"/>
    </row>
    <row r="12355" spans="1:1" x14ac:dyDescent="0.25">
      <c r="A12355" s="1"/>
    </row>
    <row r="12356" spans="1:1" x14ac:dyDescent="0.25">
      <c r="A12356" s="1"/>
    </row>
    <row r="12357" spans="1:1" x14ac:dyDescent="0.25">
      <c r="A12357" s="1"/>
    </row>
    <row r="12358" spans="1:1" x14ac:dyDescent="0.25">
      <c r="A12358" s="1"/>
    </row>
    <row r="12359" spans="1:1" x14ac:dyDescent="0.25">
      <c r="A12359" s="1"/>
    </row>
    <row r="12360" spans="1:1" x14ac:dyDescent="0.25">
      <c r="A12360" s="1"/>
    </row>
    <row r="12361" spans="1:1" x14ac:dyDescent="0.25">
      <c r="A12361" s="1"/>
    </row>
    <row r="12362" spans="1:1" x14ac:dyDescent="0.25">
      <c r="A12362" s="1"/>
    </row>
    <row r="12363" spans="1:1" x14ac:dyDescent="0.25">
      <c r="A12363" s="1"/>
    </row>
    <row r="12364" spans="1:1" x14ac:dyDescent="0.25">
      <c r="A12364" s="1"/>
    </row>
    <row r="12365" spans="1:1" x14ac:dyDescent="0.25">
      <c r="A12365" s="1"/>
    </row>
    <row r="12366" spans="1:1" x14ac:dyDescent="0.25">
      <c r="A12366" s="1"/>
    </row>
    <row r="12367" spans="1:1" x14ac:dyDescent="0.25">
      <c r="A12367" s="1"/>
    </row>
    <row r="12368" spans="1:1" x14ac:dyDescent="0.25">
      <c r="A12368" s="1"/>
    </row>
    <row r="12369" spans="1:1" x14ac:dyDescent="0.25">
      <c r="A12369" s="1"/>
    </row>
    <row r="12370" spans="1:1" x14ac:dyDescent="0.25">
      <c r="A12370" s="1"/>
    </row>
    <row r="12371" spans="1:1" x14ac:dyDescent="0.25">
      <c r="A12371" s="1"/>
    </row>
    <row r="12372" spans="1:1" x14ac:dyDescent="0.25">
      <c r="A12372" s="1"/>
    </row>
    <row r="12373" spans="1:1" x14ac:dyDescent="0.25">
      <c r="A12373" s="1"/>
    </row>
    <row r="12374" spans="1:1" x14ac:dyDescent="0.25">
      <c r="A12374" s="1"/>
    </row>
    <row r="12375" spans="1:1" x14ac:dyDescent="0.25">
      <c r="A12375" s="1"/>
    </row>
    <row r="12376" spans="1:1" x14ac:dyDescent="0.25">
      <c r="A12376" s="1"/>
    </row>
    <row r="12377" spans="1:1" x14ac:dyDescent="0.25">
      <c r="A12377" s="1"/>
    </row>
    <row r="12378" spans="1:1" x14ac:dyDescent="0.25">
      <c r="A12378" s="1"/>
    </row>
    <row r="12379" spans="1:1" x14ac:dyDescent="0.25">
      <c r="A12379" s="1"/>
    </row>
    <row r="12380" spans="1:1" x14ac:dyDescent="0.25">
      <c r="A12380" s="1"/>
    </row>
    <row r="12381" spans="1:1" x14ac:dyDescent="0.25">
      <c r="A12381" s="1"/>
    </row>
    <row r="12382" spans="1:1" x14ac:dyDescent="0.25">
      <c r="A12382" s="1"/>
    </row>
    <row r="12383" spans="1:1" x14ac:dyDescent="0.25">
      <c r="A12383" s="1"/>
    </row>
    <row r="12384" spans="1:1" x14ac:dyDescent="0.25">
      <c r="A12384" s="1"/>
    </row>
    <row r="12385" spans="1:1" x14ac:dyDescent="0.25">
      <c r="A12385" s="1"/>
    </row>
    <row r="12386" spans="1:1" x14ac:dyDescent="0.25">
      <c r="A12386" s="1"/>
    </row>
    <row r="12387" spans="1:1" x14ac:dyDescent="0.25">
      <c r="A12387" s="1"/>
    </row>
    <row r="12388" spans="1:1" x14ac:dyDescent="0.25">
      <c r="A12388" s="1"/>
    </row>
    <row r="12389" spans="1:1" x14ac:dyDescent="0.25">
      <c r="A12389" s="1"/>
    </row>
    <row r="12390" spans="1:1" x14ac:dyDescent="0.25">
      <c r="A12390" s="1"/>
    </row>
    <row r="12391" spans="1:1" x14ac:dyDescent="0.25">
      <c r="A12391" s="1"/>
    </row>
    <row r="12392" spans="1:1" x14ac:dyDescent="0.25">
      <c r="A12392" s="1"/>
    </row>
    <row r="12393" spans="1:1" x14ac:dyDescent="0.25">
      <c r="A12393" s="1"/>
    </row>
    <row r="12394" spans="1:1" x14ac:dyDescent="0.25">
      <c r="A12394" s="1"/>
    </row>
    <row r="12395" spans="1:1" x14ac:dyDescent="0.25">
      <c r="A12395" s="1"/>
    </row>
    <row r="12396" spans="1:1" x14ac:dyDescent="0.25">
      <c r="A12396" s="1"/>
    </row>
    <row r="12397" spans="1:1" x14ac:dyDescent="0.25">
      <c r="A12397" s="1"/>
    </row>
    <row r="12398" spans="1:1" x14ac:dyDescent="0.25">
      <c r="A12398" s="1"/>
    </row>
    <row r="12399" spans="1:1" x14ac:dyDescent="0.25">
      <c r="A12399" s="1"/>
    </row>
    <row r="12400" spans="1:1" x14ac:dyDescent="0.25">
      <c r="A12400" s="1"/>
    </row>
    <row r="12401" spans="1:1" x14ac:dyDescent="0.25">
      <c r="A12401" s="1"/>
    </row>
    <row r="12402" spans="1:1" x14ac:dyDescent="0.25">
      <c r="A12402" s="1"/>
    </row>
    <row r="12403" spans="1:1" x14ac:dyDescent="0.25">
      <c r="A12403" s="1"/>
    </row>
    <row r="12404" spans="1:1" x14ac:dyDescent="0.25">
      <c r="A12404" s="1"/>
    </row>
    <row r="12405" spans="1:1" x14ac:dyDescent="0.25">
      <c r="A12405" s="1"/>
    </row>
    <row r="12406" spans="1:1" x14ac:dyDescent="0.25">
      <c r="A12406" s="1"/>
    </row>
    <row r="12407" spans="1:1" x14ac:dyDescent="0.25">
      <c r="A12407" s="1"/>
    </row>
    <row r="12408" spans="1:1" x14ac:dyDescent="0.25">
      <c r="A12408" s="1"/>
    </row>
    <row r="12409" spans="1:1" x14ac:dyDescent="0.25">
      <c r="A12409" s="1"/>
    </row>
    <row r="12410" spans="1:1" x14ac:dyDescent="0.25">
      <c r="A12410" s="1"/>
    </row>
    <row r="12411" spans="1:1" x14ac:dyDescent="0.25">
      <c r="A12411" s="1"/>
    </row>
    <row r="12412" spans="1:1" x14ac:dyDescent="0.25">
      <c r="A12412" s="1"/>
    </row>
    <row r="12413" spans="1:1" x14ac:dyDescent="0.25">
      <c r="A12413" s="1"/>
    </row>
    <row r="12414" spans="1:1" x14ac:dyDescent="0.25">
      <c r="A12414" s="1"/>
    </row>
    <row r="12415" spans="1:1" x14ac:dyDescent="0.25">
      <c r="A12415" s="1"/>
    </row>
    <row r="12416" spans="1:1" x14ac:dyDescent="0.25">
      <c r="A12416" s="1"/>
    </row>
    <row r="12417" spans="1:1" x14ac:dyDescent="0.25">
      <c r="A12417" s="1"/>
    </row>
    <row r="12418" spans="1:1" x14ac:dyDescent="0.25">
      <c r="A12418" s="1"/>
    </row>
    <row r="12419" spans="1:1" x14ac:dyDescent="0.25">
      <c r="A12419" s="1"/>
    </row>
    <row r="12420" spans="1:1" x14ac:dyDescent="0.25">
      <c r="A12420" s="1"/>
    </row>
    <row r="12421" spans="1:1" x14ac:dyDescent="0.25">
      <c r="A12421" s="1"/>
    </row>
    <row r="12422" spans="1:1" x14ac:dyDescent="0.25">
      <c r="A12422" s="1"/>
    </row>
    <row r="12423" spans="1:1" x14ac:dyDescent="0.25">
      <c r="A12423" s="1"/>
    </row>
    <row r="12424" spans="1:1" x14ac:dyDescent="0.25">
      <c r="A12424" s="1"/>
    </row>
    <row r="12425" spans="1:1" x14ac:dyDescent="0.25">
      <c r="A12425" s="1"/>
    </row>
    <row r="12426" spans="1:1" x14ac:dyDescent="0.25">
      <c r="A12426" s="1"/>
    </row>
    <row r="12427" spans="1:1" x14ac:dyDescent="0.25">
      <c r="A12427" s="1"/>
    </row>
    <row r="12428" spans="1:1" x14ac:dyDescent="0.25">
      <c r="A12428" s="1"/>
    </row>
    <row r="12429" spans="1:1" x14ac:dyDescent="0.25">
      <c r="A12429" s="1"/>
    </row>
    <row r="12430" spans="1:1" x14ac:dyDescent="0.25">
      <c r="A12430" s="1"/>
    </row>
    <row r="12431" spans="1:1" x14ac:dyDescent="0.25">
      <c r="A12431" s="1"/>
    </row>
    <row r="12432" spans="1:1" x14ac:dyDescent="0.25">
      <c r="A12432" s="1"/>
    </row>
    <row r="12433" spans="1:1" x14ac:dyDescent="0.25">
      <c r="A12433" s="1"/>
    </row>
    <row r="12434" spans="1:1" x14ac:dyDescent="0.25">
      <c r="A12434" s="1"/>
    </row>
    <row r="12435" spans="1:1" x14ac:dyDescent="0.25">
      <c r="A12435" s="1"/>
    </row>
    <row r="12436" spans="1:1" x14ac:dyDescent="0.25">
      <c r="A12436" s="1"/>
    </row>
    <row r="12437" spans="1:1" x14ac:dyDescent="0.25">
      <c r="A12437" s="1"/>
    </row>
    <row r="12438" spans="1:1" x14ac:dyDescent="0.25">
      <c r="A12438" s="1"/>
    </row>
    <row r="12439" spans="1:1" x14ac:dyDescent="0.25">
      <c r="A12439" s="1"/>
    </row>
    <row r="12440" spans="1:1" x14ac:dyDescent="0.25">
      <c r="A12440" s="1"/>
    </row>
    <row r="12441" spans="1:1" x14ac:dyDescent="0.25">
      <c r="A12441" s="1"/>
    </row>
    <row r="12442" spans="1:1" x14ac:dyDescent="0.25">
      <c r="A12442" s="1"/>
    </row>
    <row r="12443" spans="1:1" x14ac:dyDescent="0.25">
      <c r="A12443" s="1"/>
    </row>
    <row r="12444" spans="1:1" x14ac:dyDescent="0.25">
      <c r="A12444" s="1"/>
    </row>
    <row r="12445" spans="1:1" x14ac:dyDescent="0.25">
      <c r="A12445" s="1"/>
    </row>
    <row r="12446" spans="1:1" x14ac:dyDescent="0.25">
      <c r="A12446" s="1"/>
    </row>
    <row r="12447" spans="1:1" x14ac:dyDescent="0.25">
      <c r="A12447" s="1"/>
    </row>
    <row r="12448" spans="1:1" x14ac:dyDescent="0.25">
      <c r="A12448" s="1"/>
    </row>
    <row r="12449" spans="1:1" x14ac:dyDescent="0.25">
      <c r="A12449" s="1"/>
    </row>
    <row r="12450" spans="1:1" x14ac:dyDescent="0.25">
      <c r="A12450" s="1"/>
    </row>
    <row r="12451" spans="1:1" x14ac:dyDescent="0.25">
      <c r="A12451" s="1"/>
    </row>
    <row r="12452" spans="1:1" x14ac:dyDescent="0.25">
      <c r="A12452" s="1"/>
    </row>
    <row r="12453" spans="1:1" x14ac:dyDescent="0.25">
      <c r="A12453" s="1"/>
    </row>
    <row r="12454" spans="1:1" x14ac:dyDescent="0.25">
      <c r="A12454" s="1"/>
    </row>
    <row r="12455" spans="1:1" x14ac:dyDescent="0.25">
      <c r="A12455" s="1"/>
    </row>
    <row r="12456" spans="1:1" x14ac:dyDescent="0.25">
      <c r="A12456" s="1"/>
    </row>
    <row r="12457" spans="1:1" x14ac:dyDescent="0.25">
      <c r="A12457" s="1"/>
    </row>
    <row r="12458" spans="1:1" x14ac:dyDescent="0.25">
      <c r="A12458" s="1"/>
    </row>
    <row r="12459" spans="1:1" x14ac:dyDescent="0.25">
      <c r="A12459" s="1"/>
    </row>
    <row r="12460" spans="1:1" x14ac:dyDescent="0.25">
      <c r="A12460" s="1"/>
    </row>
    <row r="12461" spans="1:1" x14ac:dyDescent="0.25">
      <c r="A12461" s="1"/>
    </row>
    <row r="12462" spans="1:1" x14ac:dyDescent="0.25">
      <c r="A12462" s="1"/>
    </row>
    <row r="12463" spans="1:1" x14ac:dyDescent="0.25">
      <c r="A12463" s="1"/>
    </row>
    <row r="12464" spans="1:1" x14ac:dyDescent="0.25">
      <c r="A12464" s="1"/>
    </row>
    <row r="12465" spans="1:1" x14ac:dyDescent="0.25">
      <c r="A12465" s="1"/>
    </row>
    <row r="12466" spans="1:1" x14ac:dyDescent="0.25">
      <c r="A12466" s="1"/>
    </row>
    <row r="12467" spans="1:1" x14ac:dyDescent="0.25">
      <c r="A12467" s="1"/>
    </row>
    <row r="12468" spans="1:1" x14ac:dyDescent="0.25">
      <c r="A12468" s="1"/>
    </row>
    <row r="12469" spans="1:1" x14ac:dyDescent="0.25">
      <c r="A12469" s="1"/>
    </row>
    <row r="12470" spans="1:1" x14ac:dyDescent="0.25">
      <c r="A12470" s="1"/>
    </row>
    <row r="12471" spans="1:1" x14ac:dyDescent="0.25">
      <c r="A12471" s="1"/>
    </row>
    <row r="12472" spans="1:1" x14ac:dyDescent="0.25">
      <c r="A12472" s="1"/>
    </row>
    <row r="12473" spans="1:1" x14ac:dyDescent="0.25">
      <c r="A12473" s="1"/>
    </row>
    <row r="12474" spans="1:1" x14ac:dyDescent="0.25">
      <c r="A12474" s="1"/>
    </row>
    <row r="12475" spans="1:1" x14ac:dyDescent="0.25">
      <c r="A12475" s="1"/>
    </row>
    <row r="12476" spans="1:1" x14ac:dyDescent="0.25">
      <c r="A12476" s="1"/>
    </row>
    <row r="12477" spans="1:1" x14ac:dyDescent="0.25">
      <c r="A12477" s="1"/>
    </row>
    <row r="12478" spans="1:1" x14ac:dyDescent="0.25">
      <c r="A12478" s="1"/>
    </row>
    <row r="12479" spans="1:1" x14ac:dyDescent="0.25">
      <c r="A12479" s="1"/>
    </row>
    <row r="12480" spans="1:1" x14ac:dyDescent="0.25">
      <c r="A12480" s="1"/>
    </row>
    <row r="12481" spans="1:1" x14ac:dyDescent="0.25">
      <c r="A12481" s="1"/>
    </row>
    <row r="12482" spans="1:1" x14ac:dyDescent="0.25">
      <c r="A12482" s="1"/>
    </row>
    <row r="12483" spans="1:1" x14ac:dyDescent="0.25">
      <c r="A12483" s="1"/>
    </row>
    <row r="12484" spans="1:1" x14ac:dyDescent="0.25">
      <c r="A12484" s="1"/>
    </row>
    <row r="12485" spans="1:1" x14ac:dyDescent="0.25">
      <c r="A12485" s="1"/>
    </row>
    <row r="12486" spans="1:1" x14ac:dyDescent="0.25">
      <c r="A12486" s="1"/>
    </row>
    <row r="12487" spans="1:1" x14ac:dyDescent="0.25">
      <c r="A12487" s="1"/>
    </row>
    <row r="12488" spans="1:1" x14ac:dyDescent="0.25">
      <c r="A12488" s="1"/>
    </row>
    <row r="12489" spans="1:1" x14ac:dyDescent="0.25">
      <c r="A12489" s="1"/>
    </row>
    <row r="12490" spans="1:1" x14ac:dyDescent="0.25">
      <c r="A12490" s="1"/>
    </row>
    <row r="12491" spans="1:1" x14ac:dyDescent="0.25">
      <c r="A12491" s="1"/>
    </row>
    <row r="12492" spans="1:1" x14ac:dyDescent="0.25">
      <c r="A12492" s="1"/>
    </row>
    <row r="12493" spans="1:1" x14ac:dyDescent="0.25">
      <c r="A12493" s="1"/>
    </row>
    <row r="12494" spans="1:1" x14ac:dyDescent="0.25">
      <c r="A12494" s="1"/>
    </row>
    <row r="12495" spans="1:1" x14ac:dyDescent="0.25">
      <c r="A12495" s="1"/>
    </row>
    <row r="12496" spans="1:1" x14ac:dyDescent="0.25">
      <c r="A12496" s="1"/>
    </row>
    <row r="12497" spans="1:1" x14ac:dyDescent="0.25">
      <c r="A12497" s="1"/>
    </row>
    <row r="12498" spans="1:1" x14ac:dyDescent="0.25">
      <c r="A12498" s="1"/>
    </row>
    <row r="12499" spans="1:1" x14ac:dyDescent="0.25">
      <c r="A12499" s="1"/>
    </row>
    <row r="12500" spans="1:1" x14ac:dyDescent="0.25">
      <c r="A12500" s="1"/>
    </row>
    <row r="12501" spans="1:1" x14ac:dyDescent="0.25">
      <c r="A12501" s="1"/>
    </row>
    <row r="12502" spans="1:1" x14ac:dyDescent="0.25">
      <c r="A12502" s="1"/>
    </row>
    <row r="12503" spans="1:1" x14ac:dyDescent="0.25">
      <c r="A12503" s="1"/>
    </row>
    <row r="12504" spans="1:1" x14ac:dyDescent="0.25">
      <c r="A12504" s="1"/>
    </row>
    <row r="12505" spans="1:1" x14ac:dyDescent="0.25">
      <c r="A12505" s="1"/>
    </row>
    <row r="12506" spans="1:1" x14ac:dyDescent="0.25">
      <c r="A12506" s="1"/>
    </row>
    <row r="12507" spans="1:1" x14ac:dyDescent="0.25">
      <c r="A12507" s="1"/>
    </row>
    <row r="12508" spans="1:1" x14ac:dyDescent="0.25">
      <c r="A12508" s="1"/>
    </row>
    <row r="12509" spans="1:1" x14ac:dyDescent="0.25">
      <c r="A12509" s="1"/>
    </row>
    <row r="12510" spans="1:1" x14ac:dyDescent="0.25">
      <c r="A12510" s="1"/>
    </row>
    <row r="12511" spans="1:1" x14ac:dyDescent="0.25">
      <c r="A12511" s="1"/>
    </row>
    <row r="12512" spans="1:1" x14ac:dyDescent="0.25">
      <c r="A12512" s="1"/>
    </row>
    <row r="12513" spans="1:1" x14ac:dyDescent="0.25">
      <c r="A12513" s="1"/>
    </row>
    <row r="12514" spans="1:1" x14ac:dyDescent="0.25">
      <c r="A12514" s="1"/>
    </row>
    <row r="12515" spans="1:1" x14ac:dyDescent="0.25">
      <c r="A12515" s="1"/>
    </row>
    <row r="12516" spans="1:1" x14ac:dyDescent="0.25">
      <c r="A12516" s="1"/>
    </row>
    <row r="12517" spans="1:1" x14ac:dyDescent="0.25">
      <c r="A12517" s="1"/>
    </row>
    <row r="12518" spans="1:1" x14ac:dyDescent="0.25">
      <c r="A12518" s="1"/>
    </row>
    <row r="12519" spans="1:1" x14ac:dyDescent="0.25">
      <c r="A12519" s="1"/>
    </row>
    <row r="12520" spans="1:1" x14ac:dyDescent="0.25">
      <c r="A12520" s="1"/>
    </row>
    <row r="12521" spans="1:1" x14ac:dyDescent="0.25">
      <c r="A12521" s="1"/>
    </row>
    <row r="12522" spans="1:1" x14ac:dyDescent="0.25">
      <c r="A12522" s="1"/>
    </row>
    <row r="12523" spans="1:1" x14ac:dyDescent="0.25">
      <c r="A12523" s="1"/>
    </row>
    <row r="12524" spans="1:1" x14ac:dyDescent="0.25">
      <c r="A12524" s="1"/>
    </row>
    <row r="12525" spans="1:1" x14ac:dyDescent="0.25">
      <c r="A12525" s="1"/>
    </row>
    <row r="12526" spans="1:1" x14ac:dyDescent="0.25">
      <c r="A12526" s="1"/>
    </row>
    <row r="12527" spans="1:1" x14ac:dyDescent="0.25">
      <c r="A12527" s="1"/>
    </row>
    <row r="12528" spans="1:1" x14ac:dyDescent="0.25">
      <c r="A12528" s="1"/>
    </row>
    <row r="12529" spans="1:1" x14ac:dyDescent="0.25">
      <c r="A12529" s="1"/>
    </row>
    <row r="12530" spans="1:1" x14ac:dyDescent="0.25">
      <c r="A12530" s="1"/>
    </row>
    <row r="12531" spans="1:1" x14ac:dyDescent="0.25">
      <c r="A12531" s="1"/>
    </row>
    <row r="12532" spans="1:1" x14ac:dyDescent="0.25">
      <c r="A12532" s="1"/>
    </row>
    <row r="12533" spans="1:1" x14ac:dyDescent="0.25">
      <c r="A12533" s="1"/>
    </row>
    <row r="12534" spans="1:1" x14ac:dyDescent="0.25">
      <c r="A12534" s="1"/>
    </row>
    <row r="12535" spans="1:1" x14ac:dyDescent="0.25">
      <c r="A12535" s="1"/>
    </row>
    <row r="12536" spans="1:1" x14ac:dyDescent="0.25">
      <c r="A12536" s="1"/>
    </row>
    <row r="12537" spans="1:1" x14ac:dyDescent="0.25">
      <c r="A12537" s="1"/>
    </row>
    <row r="12538" spans="1:1" x14ac:dyDescent="0.25">
      <c r="A12538" s="1"/>
    </row>
    <row r="12539" spans="1:1" x14ac:dyDescent="0.25">
      <c r="A12539" s="1"/>
    </row>
    <row r="12540" spans="1:1" x14ac:dyDescent="0.25">
      <c r="A12540" s="1"/>
    </row>
    <row r="12541" spans="1:1" x14ac:dyDescent="0.25">
      <c r="A12541" s="1"/>
    </row>
    <row r="12542" spans="1:1" x14ac:dyDescent="0.25">
      <c r="A12542" s="1"/>
    </row>
    <row r="12543" spans="1:1" x14ac:dyDescent="0.25">
      <c r="A12543" s="1"/>
    </row>
    <row r="12544" spans="1:1" x14ac:dyDescent="0.25">
      <c r="A12544" s="1"/>
    </row>
    <row r="12545" spans="1:1" x14ac:dyDescent="0.25">
      <c r="A12545" s="1"/>
    </row>
    <row r="12546" spans="1:1" x14ac:dyDescent="0.25">
      <c r="A12546" s="1"/>
    </row>
    <row r="12547" spans="1:1" x14ac:dyDescent="0.25">
      <c r="A12547" s="1"/>
    </row>
    <row r="12548" spans="1:1" x14ac:dyDescent="0.25">
      <c r="A12548" s="1"/>
    </row>
    <row r="12549" spans="1:1" x14ac:dyDescent="0.25">
      <c r="A12549" s="1"/>
    </row>
    <row r="12550" spans="1:1" x14ac:dyDescent="0.25">
      <c r="A12550" s="1"/>
    </row>
    <row r="12551" spans="1:1" x14ac:dyDescent="0.25">
      <c r="A12551" s="1"/>
    </row>
    <row r="12552" spans="1:1" x14ac:dyDescent="0.25">
      <c r="A12552" s="1"/>
    </row>
    <row r="12553" spans="1:1" x14ac:dyDescent="0.25">
      <c r="A12553" s="1"/>
    </row>
    <row r="12554" spans="1:1" x14ac:dyDescent="0.25">
      <c r="A12554" s="1"/>
    </row>
    <row r="12555" spans="1:1" x14ac:dyDescent="0.25">
      <c r="A12555" s="1"/>
    </row>
    <row r="12556" spans="1:1" x14ac:dyDescent="0.25">
      <c r="A12556" s="1"/>
    </row>
    <row r="12557" spans="1:1" x14ac:dyDescent="0.25">
      <c r="A12557" s="1"/>
    </row>
    <row r="12558" spans="1:1" x14ac:dyDescent="0.25">
      <c r="A12558" s="1"/>
    </row>
    <row r="12559" spans="1:1" x14ac:dyDescent="0.25">
      <c r="A12559" s="1"/>
    </row>
    <row r="12560" spans="1:1" x14ac:dyDescent="0.25">
      <c r="A12560" s="1"/>
    </row>
    <row r="12561" spans="1:1" x14ac:dyDescent="0.25">
      <c r="A12561" s="1"/>
    </row>
    <row r="12562" spans="1:1" x14ac:dyDescent="0.25">
      <c r="A12562" s="1"/>
    </row>
    <row r="12563" spans="1:1" x14ac:dyDescent="0.25">
      <c r="A12563" s="1"/>
    </row>
    <row r="12564" spans="1:1" x14ac:dyDescent="0.25">
      <c r="A12564" s="1"/>
    </row>
    <row r="12565" spans="1:1" x14ac:dyDescent="0.25">
      <c r="A12565" s="1"/>
    </row>
    <row r="12566" spans="1:1" x14ac:dyDescent="0.25">
      <c r="A12566" s="1"/>
    </row>
    <row r="12567" spans="1:1" x14ac:dyDescent="0.25">
      <c r="A12567" s="1"/>
    </row>
    <row r="12568" spans="1:1" x14ac:dyDescent="0.25">
      <c r="A12568" s="1"/>
    </row>
    <row r="12569" spans="1:1" x14ac:dyDescent="0.25">
      <c r="A12569" s="1"/>
    </row>
    <row r="12570" spans="1:1" x14ac:dyDescent="0.25">
      <c r="A12570" s="1"/>
    </row>
    <row r="12571" spans="1:1" x14ac:dyDescent="0.25">
      <c r="A12571" s="1"/>
    </row>
    <row r="12572" spans="1:1" x14ac:dyDescent="0.25">
      <c r="A12572" s="1"/>
    </row>
    <row r="12573" spans="1:1" x14ac:dyDescent="0.25">
      <c r="A12573" s="1"/>
    </row>
    <row r="12574" spans="1:1" x14ac:dyDescent="0.25">
      <c r="A12574" s="1"/>
    </row>
    <row r="12575" spans="1:1" x14ac:dyDescent="0.25">
      <c r="A12575" s="1"/>
    </row>
    <row r="12576" spans="1:1" x14ac:dyDescent="0.25">
      <c r="A12576" s="1"/>
    </row>
    <row r="12577" spans="1:1" x14ac:dyDescent="0.25">
      <c r="A12577" s="1"/>
    </row>
    <row r="12578" spans="1:1" x14ac:dyDescent="0.25">
      <c r="A12578" s="1"/>
    </row>
    <row r="12579" spans="1:1" x14ac:dyDescent="0.25">
      <c r="A12579" s="1"/>
    </row>
    <row r="12580" spans="1:1" x14ac:dyDescent="0.25">
      <c r="A12580" s="1"/>
    </row>
    <row r="12581" spans="1:1" x14ac:dyDescent="0.25">
      <c r="A12581" s="1"/>
    </row>
    <row r="12582" spans="1:1" x14ac:dyDescent="0.25">
      <c r="A12582" s="1"/>
    </row>
    <row r="12583" spans="1:1" x14ac:dyDescent="0.25">
      <c r="A12583" s="1"/>
    </row>
    <row r="12584" spans="1:1" x14ac:dyDescent="0.25">
      <c r="A12584" s="1"/>
    </row>
    <row r="12585" spans="1:1" x14ac:dyDescent="0.25">
      <c r="A12585" s="1"/>
    </row>
    <row r="12586" spans="1:1" x14ac:dyDescent="0.25">
      <c r="A12586" s="1"/>
    </row>
    <row r="12587" spans="1:1" x14ac:dyDescent="0.25">
      <c r="A12587" s="1"/>
    </row>
    <row r="12588" spans="1:1" x14ac:dyDescent="0.25">
      <c r="A12588" s="1"/>
    </row>
    <row r="12589" spans="1:1" x14ac:dyDescent="0.25">
      <c r="A12589" s="1"/>
    </row>
    <row r="12590" spans="1:1" x14ac:dyDescent="0.25">
      <c r="A12590" s="1"/>
    </row>
    <row r="12591" spans="1:1" x14ac:dyDescent="0.25">
      <c r="A12591" s="1"/>
    </row>
    <row r="12592" spans="1:1" x14ac:dyDescent="0.25">
      <c r="A12592" s="1"/>
    </row>
    <row r="12593" spans="1:1" x14ac:dyDescent="0.25">
      <c r="A12593" s="1"/>
    </row>
    <row r="12594" spans="1:1" x14ac:dyDescent="0.25">
      <c r="A12594" s="1"/>
    </row>
    <row r="12595" spans="1:1" x14ac:dyDescent="0.25">
      <c r="A12595" s="1"/>
    </row>
    <row r="12596" spans="1:1" x14ac:dyDescent="0.25">
      <c r="A12596" s="1"/>
    </row>
    <row r="12597" spans="1:1" x14ac:dyDescent="0.25">
      <c r="A12597" s="1"/>
    </row>
    <row r="12598" spans="1:1" x14ac:dyDescent="0.25">
      <c r="A12598" s="1"/>
    </row>
    <row r="12599" spans="1:1" x14ac:dyDescent="0.25">
      <c r="A12599" s="1"/>
    </row>
    <row r="12600" spans="1:1" x14ac:dyDescent="0.25">
      <c r="A12600" s="1"/>
    </row>
    <row r="12601" spans="1:1" x14ac:dyDescent="0.25">
      <c r="A12601" s="1"/>
    </row>
    <row r="12602" spans="1:1" x14ac:dyDescent="0.25">
      <c r="A12602" s="1"/>
    </row>
    <row r="12603" spans="1:1" x14ac:dyDescent="0.25">
      <c r="A12603" s="1"/>
    </row>
    <row r="12604" spans="1:1" x14ac:dyDescent="0.25">
      <c r="A12604" s="1"/>
    </row>
    <row r="12605" spans="1:1" x14ac:dyDescent="0.25">
      <c r="A12605" s="1"/>
    </row>
    <row r="12606" spans="1:1" x14ac:dyDescent="0.25">
      <c r="A12606" s="1"/>
    </row>
    <row r="12607" spans="1:1" x14ac:dyDescent="0.25">
      <c r="A12607" s="1"/>
    </row>
    <row r="12608" spans="1:1" x14ac:dyDescent="0.25">
      <c r="A12608" s="1"/>
    </row>
    <row r="12609" spans="1:1" x14ac:dyDescent="0.25">
      <c r="A12609" s="1"/>
    </row>
    <row r="12610" spans="1:1" x14ac:dyDescent="0.25">
      <c r="A12610" s="1"/>
    </row>
    <row r="12611" spans="1:1" x14ac:dyDescent="0.25">
      <c r="A12611" s="1"/>
    </row>
    <row r="12612" spans="1:1" x14ac:dyDescent="0.25">
      <c r="A12612" s="1"/>
    </row>
    <row r="12613" spans="1:1" x14ac:dyDescent="0.25">
      <c r="A12613" s="1"/>
    </row>
    <row r="12614" spans="1:1" x14ac:dyDescent="0.25">
      <c r="A12614" s="1"/>
    </row>
    <row r="12615" spans="1:1" x14ac:dyDescent="0.25">
      <c r="A12615" s="1"/>
    </row>
    <row r="12616" spans="1:1" x14ac:dyDescent="0.25">
      <c r="A12616" s="1"/>
    </row>
    <row r="12617" spans="1:1" x14ac:dyDescent="0.25">
      <c r="A12617" s="1"/>
    </row>
    <row r="12618" spans="1:1" x14ac:dyDescent="0.25">
      <c r="A12618" s="1"/>
    </row>
    <row r="12619" spans="1:1" x14ac:dyDescent="0.25">
      <c r="A12619" s="1"/>
    </row>
    <row r="12620" spans="1:1" x14ac:dyDescent="0.25">
      <c r="A12620" s="1"/>
    </row>
    <row r="12621" spans="1:1" x14ac:dyDescent="0.25">
      <c r="A12621" s="1"/>
    </row>
    <row r="12622" spans="1:1" x14ac:dyDescent="0.25">
      <c r="A12622" s="1"/>
    </row>
    <row r="12623" spans="1:1" x14ac:dyDescent="0.25">
      <c r="A12623" s="1"/>
    </row>
    <row r="12624" spans="1:1" x14ac:dyDescent="0.25">
      <c r="A12624" s="1"/>
    </row>
    <row r="12625" spans="1:1" x14ac:dyDescent="0.25">
      <c r="A12625" s="1"/>
    </row>
    <row r="12626" spans="1:1" x14ac:dyDescent="0.25">
      <c r="A12626" s="1"/>
    </row>
    <row r="12627" spans="1:1" x14ac:dyDescent="0.25">
      <c r="A12627" s="1"/>
    </row>
    <row r="12628" spans="1:1" x14ac:dyDescent="0.25">
      <c r="A12628" s="1"/>
    </row>
    <row r="12629" spans="1:1" x14ac:dyDescent="0.25">
      <c r="A12629" s="1"/>
    </row>
    <row r="12630" spans="1:1" x14ac:dyDescent="0.25">
      <c r="A12630" s="1"/>
    </row>
    <row r="12631" spans="1:1" x14ac:dyDescent="0.25">
      <c r="A12631" s="1"/>
    </row>
    <row r="12632" spans="1:1" x14ac:dyDescent="0.25">
      <c r="A12632" s="1"/>
    </row>
    <row r="12633" spans="1:1" x14ac:dyDescent="0.25">
      <c r="A12633" s="1"/>
    </row>
    <row r="12634" spans="1:1" x14ac:dyDescent="0.25">
      <c r="A12634" s="1"/>
    </row>
    <row r="12635" spans="1:1" x14ac:dyDescent="0.25">
      <c r="A12635" s="1"/>
    </row>
    <row r="12636" spans="1:1" x14ac:dyDescent="0.25">
      <c r="A12636" s="1"/>
    </row>
    <row r="12637" spans="1:1" x14ac:dyDescent="0.25">
      <c r="A12637" s="1"/>
    </row>
    <row r="12638" spans="1:1" x14ac:dyDescent="0.25">
      <c r="A12638" s="1"/>
    </row>
    <row r="12639" spans="1:1" x14ac:dyDescent="0.25">
      <c r="A12639" s="1"/>
    </row>
    <row r="12640" spans="1:1" x14ac:dyDescent="0.25">
      <c r="A12640" s="1"/>
    </row>
    <row r="12641" spans="1:1" x14ac:dyDescent="0.25">
      <c r="A12641" s="1"/>
    </row>
    <row r="12642" spans="1:1" x14ac:dyDescent="0.25">
      <c r="A12642" s="1"/>
    </row>
    <row r="12643" spans="1:1" x14ac:dyDescent="0.25">
      <c r="A12643" s="1"/>
    </row>
    <row r="12644" spans="1:1" x14ac:dyDescent="0.25">
      <c r="A12644" s="1"/>
    </row>
    <row r="12645" spans="1:1" x14ac:dyDescent="0.25">
      <c r="A12645" s="1"/>
    </row>
    <row r="12646" spans="1:1" x14ac:dyDescent="0.25">
      <c r="A12646" s="1"/>
    </row>
    <row r="12647" spans="1:1" x14ac:dyDescent="0.25">
      <c r="A12647" s="1"/>
    </row>
    <row r="12648" spans="1:1" x14ac:dyDescent="0.25">
      <c r="A12648" s="1"/>
    </row>
    <row r="12649" spans="1:1" x14ac:dyDescent="0.25">
      <c r="A12649" s="1"/>
    </row>
    <row r="12650" spans="1:1" x14ac:dyDescent="0.25">
      <c r="A12650" s="1"/>
    </row>
    <row r="12651" spans="1:1" x14ac:dyDescent="0.25">
      <c r="A12651" s="1"/>
    </row>
    <row r="12652" spans="1:1" x14ac:dyDescent="0.25">
      <c r="A12652" s="1"/>
    </row>
    <row r="12653" spans="1:1" x14ac:dyDescent="0.25">
      <c r="A12653" s="1"/>
    </row>
    <row r="12654" spans="1:1" x14ac:dyDescent="0.25">
      <c r="A12654" s="1"/>
    </row>
    <row r="12655" spans="1:1" x14ac:dyDescent="0.25">
      <c r="A12655" s="1"/>
    </row>
    <row r="12656" spans="1:1" x14ac:dyDescent="0.25">
      <c r="A12656" s="1"/>
    </row>
    <row r="12657" spans="1:1" x14ac:dyDescent="0.25">
      <c r="A12657" s="1"/>
    </row>
    <row r="12658" spans="1:1" x14ac:dyDescent="0.25">
      <c r="A12658" s="1"/>
    </row>
    <row r="12659" spans="1:1" x14ac:dyDescent="0.25">
      <c r="A12659" s="1"/>
    </row>
    <row r="12660" spans="1:1" x14ac:dyDescent="0.25">
      <c r="A12660" s="1"/>
    </row>
    <row r="12661" spans="1:1" x14ac:dyDescent="0.25">
      <c r="A12661" s="1"/>
    </row>
    <row r="12662" spans="1:1" x14ac:dyDescent="0.25">
      <c r="A12662" s="1"/>
    </row>
    <row r="12663" spans="1:1" x14ac:dyDescent="0.25">
      <c r="A12663" s="1"/>
    </row>
    <row r="12664" spans="1:1" x14ac:dyDescent="0.25">
      <c r="A12664" s="1"/>
    </row>
    <row r="12665" spans="1:1" x14ac:dyDescent="0.25">
      <c r="A12665" s="1"/>
    </row>
    <row r="12666" spans="1:1" x14ac:dyDescent="0.25">
      <c r="A12666" s="1"/>
    </row>
    <row r="12667" spans="1:1" x14ac:dyDescent="0.25">
      <c r="A12667" s="1"/>
    </row>
    <row r="12668" spans="1:1" x14ac:dyDescent="0.25">
      <c r="A12668" s="1"/>
    </row>
    <row r="12669" spans="1:1" x14ac:dyDescent="0.25">
      <c r="A12669" s="1"/>
    </row>
    <row r="12670" spans="1:1" x14ac:dyDescent="0.25">
      <c r="A12670" s="1"/>
    </row>
    <row r="12671" spans="1:1" x14ac:dyDescent="0.25">
      <c r="A12671" s="1"/>
    </row>
    <row r="12672" spans="1:1" x14ac:dyDescent="0.25">
      <c r="A12672" s="1"/>
    </row>
    <row r="12673" spans="1:1" x14ac:dyDescent="0.25">
      <c r="A12673" s="1"/>
    </row>
    <row r="12674" spans="1:1" x14ac:dyDescent="0.25">
      <c r="A12674" s="1"/>
    </row>
    <row r="12675" spans="1:1" x14ac:dyDescent="0.25">
      <c r="A12675" s="1"/>
    </row>
    <row r="12676" spans="1:1" x14ac:dyDescent="0.25">
      <c r="A12676" s="1"/>
    </row>
    <row r="12677" spans="1:1" x14ac:dyDescent="0.25">
      <c r="A12677" s="1"/>
    </row>
    <row r="12678" spans="1:1" x14ac:dyDescent="0.25">
      <c r="A12678" s="1"/>
    </row>
    <row r="12679" spans="1:1" x14ac:dyDescent="0.25">
      <c r="A12679" s="1"/>
    </row>
    <row r="12680" spans="1:1" x14ac:dyDescent="0.25">
      <c r="A12680" s="1"/>
    </row>
    <row r="12681" spans="1:1" x14ac:dyDescent="0.25">
      <c r="A12681" s="1"/>
    </row>
    <row r="12682" spans="1:1" x14ac:dyDescent="0.25">
      <c r="A12682" s="1"/>
    </row>
    <row r="12683" spans="1:1" x14ac:dyDescent="0.25">
      <c r="A12683" s="1"/>
    </row>
    <row r="12684" spans="1:1" x14ac:dyDescent="0.25">
      <c r="A12684" s="1"/>
    </row>
    <row r="12685" spans="1:1" x14ac:dyDescent="0.25">
      <c r="A12685" s="1"/>
    </row>
    <row r="12686" spans="1:1" x14ac:dyDescent="0.25">
      <c r="A12686" s="1"/>
    </row>
    <row r="12687" spans="1:1" x14ac:dyDescent="0.25">
      <c r="A12687" s="1"/>
    </row>
    <row r="12688" spans="1:1" x14ac:dyDescent="0.25">
      <c r="A12688" s="1"/>
    </row>
    <row r="12689" spans="1:1" x14ac:dyDescent="0.25">
      <c r="A12689" s="1"/>
    </row>
    <row r="12690" spans="1:1" x14ac:dyDescent="0.25">
      <c r="A12690" s="1"/>
    </row>
    <row r="12691" spans="1:1" x14ac:dyDescent="0.25">
      <c r="A12691" s="1"/>
    </row>
    <row r="12692" spans="1:1" x14ac:dyDescent="0.25">
      <c r="A12692" s="1"/>
    </row>
    <row r="12693" spans="1:1" x14ac:dyDescent="0.25">
      <c r="A12693" s="1"/>
    </row>
    <row r="12694" spans="1:1" x14ac:dyDescent="0.25">
      <c r="A12694" s="1"/>
    </row>
    <row r="12695" spans="1:1" x14ac:dyDescent="0.25">
      <c r="A12695" s="1"/>
    </row>
    <row r="12696" spans="1:1" x14ac:dyDescent="0.25">
      <c r="A12696" s="1"/>
    </row>
    <row r="12697" spans="1:1" x14ac:dyDescent="0.25">
      <c r="A12697" s="1"/>
    </row>
    <row r="12698" spans="1:1" x14ac:dyDescent="0.25">
      <c r="A12698" s="1"/>
    </row>
    <row r="12699" spans="1:1" x14ac:dyDescent="0.25">
      <c r="A12699" s="1"/>
    </row>
    <row r="12700" spans="1:1" x14ac:dyDescent="0.25">
      <c r="A12700" s="1"/>
    </row>
    <row r="12701" spans="1:1" x14ac:dyDescent="0.25">
      <c r="A12701" s="1"/>
    </row>
    <row r="12702" spans="1:1" x14ac:dyDescent="0.25">
      <c r="A12702" s="1"/>
    </row>
    <row r="12703" spans="1:1" x14ac:dyDescent="0.25">
      <c r="A12703" s="1"/>
    </row>
    <row r="12704" spans="1:1" x14ac:dyDescent="0.25">
      <c r="A12704" s="1"/>
    </row>
    <row r="12705" spans="1:1" x14ac:dyDescent="0.25">
      <c r="A12705" s="1"/>
    </row>
    <row r="12706" spans="1:1" x14ac:dyDescent="0.25">
      <c r="A12706" s="1"/>
    </row>
    <row r="12707" spans="1:1" x14ac:dyDescent="0.25">
      <c r="A12707" s="1"/>
    </row>
    <row r="12708" spans="1:1" x14ac:dyDescent="0.25">
      <c r="A12708" s="1"/>
    </row>
    <row r="12709" spans="1:1" x14ac:dyDescent="0.25">
      <c r="A12709" s="1"/>
    </row>
    <row r="12710" spans="1:1" x14ac:dyDescent="0.25">
      <c r="A12710" s="1"/>
    </row>
    <row r="12711" spans="1:1" x14ac:dyDescent="0.25">
      <c r="A12711" s="1"/>
    </row>
    <row r="12712" spans="1:1" x14ac:dyDescent="0.25">
      <c r="A12712" s="1"/>
    </row>
    <row r="12713" spans="1:1" x14ac:dyDescent="0.25">
      <c r="A12713" s="1"/>
    </row>
    <row r="12714" spans="1:1" x14ac:dyDescent="0.25">
      <c r="A12714" s="1"/>
    </row>
    <row r="12715" spans="1:1" x14ac:dyDescent="0.25">
      <c r="A12715" s="1"/>
    </row>
    <row r="12716" spans="1:1" x14ac:dyDescent="0.25">
      <c r="A12716" s="1"/>
    </row>
    <row r="12717" spans="1:1" x14ac:dyDescent="0.25">
      <c r="A12717" s="1"/>
    </row>
    <row r="12718" spans="1:1" x14ac:dyDescent="0.25">
      <c r="A12718" s="1"/>
    </row>
    <row r="12719" spans="1:1" x14ac:dyDescent="0.25">
      <c r="A12719" s="1"/>
    </row>
    <row r="12720" spans="1:1" x14ac:dyDescent="0.25">
      <c r="A12720" s="1"/>
    </row>
    <row r="12721" spans="1:1" x14ac:dyDescent="0.25">
      <c r="A12721" s="1"/>
    </row>
    <row r="12722" spans="1:1" x14ac:dyDescent="0.25">
      <c r="A12722" s="1"/>
    </row>
    <row r="12723" spans="1:1" x14ac:dyDescent="0.25">
      <c r="A12723" s="1"/>
    </row>
    <row r="12724" spans="1:1" x14ac:dyDescent="0.25">
      <c r="A12724" s="1"/>
    </row>
    <row r="12725" spans="1:1" x14ac:dyDescent="0.25">
      <c r="A12725" s="1"/>
    </row>
    <row r="12726" spans="1:1" x14ac:dyDescent="0.25">
      <c r="A12726" s="1"/>
    </row>
    <row r="12727" spans="1:1" x14ac:dyDescent="0.25">
      <c r="A12727" s="1"/>
    </row>
    <row r="12728" spans="1:1" x14ac:dyDescent="0.25">
      <c r="A12728" s="1"/>
    </row>
    <row r="12729" spans="1:1" x14ac:dyDescent="0.25">
      <c r="A12729" s="1"/>
    </row>
    <row r="12730" spans="1:1" x14ac:dyDescent="0.25">
      <c r="A12730" s="1"/>
    </row>
    <row r="12731" spans="1:1" x14ac:dyDescent="0.25">
      <c r="A12731" s="1"/>
    </row>
    <row r="12732" spans="1:1" x14ac:dyDescent="0.25">
      <c r="A12732" s="1"/>
    </row>
    <row r="12733" spans="1:1" x14ac:dyDescent="0.25">
      <c r="A12733" s="1"/>
    </row>
    <row r="12734" spans="1:1" x14ac:dyDescent="0.25">
      <c r="A12734" s="1"/>
    </row>
    <row r="12735" spans="1:1" x14ac:dyDescent="0.25">
      <c r="A12735" s="1"/>
    </row>
    <row r="12736" spans="1:1" x14ac:dyDescent="0.25">
      <c r="A12736" s="1"/>
    </row>
    <row r="12737" spans="1:1" x14ac:dyDescent="0.25">
      <c r="A12737" s="1"/>
    </row>
    <row r="12738" spans="1:1" x14ac:dyDescent="0.25">
      <c r="A12738" s="1"/>
    </row>
    <row r="12739" spans="1:1" x14ac:dyDescent="0.25">
      <c r="A12739" s="1"/>
    </row>
    <row r="12740" spans="1:1" x14ac:dyDescent="0.25">
      <c r="A12740" s="1"/>
    </row>
    <row r="12741" spans="1:1" x14ac:dyDescent="0.25">
      <c r="A12741" s="1"/>
    </row>
    <row r="12742" spans="1:1" x14ac:dyDescent="0.25">
      <c r="A12742" s="1"/>
    </row>
    <row r="12743" spans="1:1" x14ac:dyDescent="0.25">
      <c r="A12743" s="1"/>
    </row>
    <row r="12744" spans="1:1" x14ac:dyDescent="0.25">
      <c r="A12744" s="1"/>
    </row>
    <row r="12745" spans="1:1" x14ac:dyDescent="0.25">
      <c r="A12745" s="1"/>
    </row>
    <row r="12746" spans="1:1" x14ac:dyDescent="0.25">
      <c r="A12746" s="1"/>
    </row>
    <row r="12747" spans="1:1" x14ac:dyDescent="0.25">
      <c r="A12747" s="1"/>
    </row>
    <row r="12748" spans="1:1" x14ac:dyDescent="0.25">
      <c r="A12748" s="1"/>
    </row>
    <row r="12749" spans="1:1" x14ac:dyDescent="0.25">
      <c r="A12749" s="1"/>
    </row>
    <row r="12750" spans="1:1" x14ac:dyDescent="0.25">
      <c r="A12750" s="1"/>
    </row>
    <row r="12751" spans="1:1" x14ac:dyDescent="0.25">
      <c r="A12751" s="1"/>
    </row>
    <row r="12752" spans="1:1" x14ac:dyDescent="0.25">
      <c r="A12752" s="1"/>
    </row>
    <row r="12753" spans="1:1" x14ac:dyDescent="0.25">
      <c r="A12753" s="1"/>
    </row>
    <row r="12754" spans="1:1" x14ac:dyDescent="0.25">
      <c r="A12754" s="1"/>
    </row>
    <row r="12755" spans="1:1" x14ac:dyDescent="0.25">
      <c r="A12755" s="1"/>
    </row>
    <row r="12756" spans="1:1" x14ac:dyDescent="0.25">
      <c r="A12756" s="1"/>
    </row>
    <row r="12757" spans="1:1" x14ac:dyDescent="0.25">
      <c r="A12757" s="1"/>
    </row>
    <row r="12758" spans="1:1" x14ac:dyDescent="0.25">
      <c r="A12758" s="1"/>
    </row>
    <row r="12759" spans="1:1" x14ac:dyDescent="0.25">
      <c r="A12759" s="1"/>
    </row>
    <row r="12760" spans="1:1" x14ac:dyDescent="0.25">
      <c r="A12760" s="1"/>
    </row>
    <row r="12761" spans="1:1" x14ac:dyDescent="0.25">
      <c r="A12761" s="1"/>
    </row>
    <row r="12762" spans="1:1" x14ac:dyDescent="0.25">
      <c r="A12762" s="1"/>
    </row>
    <row r="12763" spans="1:1" x14ac:dyDescent="0.25">
      <c r="A12763" s="1"/>
    </row>
    <row r="12764" spans="1:1" x14ac:dyDescent="0.25">
      <c r="A12764" s="1"/>
    </row>
    <row r="12765" spans="1:1" x14ac:dyDescent="0.25">
      <c r="A12765" s="1"/>
    </row>
    <row r="12766" spans="1:1" x14ac:dyDescent="0.25">
      <c r="A12766" s="1"/>
    </row>
    <row r="12767" spans="1:1" x14ac:dyDescent="0.25">
      <c r="A12767" s="1"/>
    </row>
    <row r="12768" spans="1:1" x14ac:dyDescent="0.25">
      <c r="A12768" s="1"/>
    </row>
    <row r="12769" spans="1:1" x14ac:dyDescent="0.25">
      <c r="A12769" s="1"/>
    </row>
    <row r="12770" spans="1:1" x14ac:dyDescent="0.25">
      <c r="A12770" s="1"/>
    </row>
    <row r="12771" spans="1:1" x14ac:dyDescent="0.25">
      <c r="A12771" s="1"/>
    </row>
    <row r="12772" spans="1:1" x14ac:dyDescent="0.25">
      <c r="A12772" s="1"/>
    </row>
    <row r="12773" spans="1:1" x14ac:dyDescent="0.25">
      <c r="A12773" s="1"/>
    </row>
    <row r="12774" spans="1:1" x14ac:dyDescent="0.25">
      <c r="A12774" s="1"/>
    </row>
    <row r="12775" spans="1:1" x14ac:dyDescent="0.25">
      <c r="A12775" s="1"/>
    </row>
    <row r="12776" spans="1:1" x14ac:dyDescent="0.25">
      <c r="A12776" s="1"/>
    </row>
    <row r="12777" spans="1:1" x14ac:dyDescent="0.25">
      <c r="A12777" s="1"/>
    </row>
    <row r="12778" spans="1:1" x14ac:dyDescent="0.25">
      <c r="A12778" s="1"/>
    </row>
    <row r="12779" spans="1:1" x14ac:dyDescent="0.25">
      <c r="A12779" s="1"/>
    </row>
    <row r="12780" spans="1:1" x14ac:dyDescent="0.25">
      <c r="A12780" s="1"/>
    </row>
    <row r="12781" spans="1:1" x14ac:dyDescent="0.25">
      <c r="A12781" s="1"/>
    </row>
    <row r="12782" spans="1:1" x14ac:dyDescent="0.25">
      <c r="A12782" s="1"/>
    </row>
    <row r="12783" spans="1:1" x14ac:dyDescent="0.25">
      <c r="A12783" s="1"/>
    </row>
    <row r="12784" spans="1:1" x14ac:dyDescent="0.25">
      <c r="A12784" s="1"/>
    </row>
    <row r="12785" spans="1:1" x14ac:dyDescent="0.25">
      <c r="A12785" s="1"/>
    </row>
    <row r="12786" spans="1:1" x14ac:dyDescent="0.25">
      <c r="A12786" s="1"/>
    </row>
    <row r="12787" spans="1:1" x14ac:dyDescent="0.25">
      <c r="A12787" s="1"/>
    </row>
    <row r="12788" spans="1:1" x14ac:dyDescent="0.25">
      <c r="A12788" s="1"/>
    </row>
    <row r="12789" spans="1:1" x14ac:dyDescent="0.25">
      <c r="A12789" s="1"/>
    </row>
    <row r="12790" spans="1:1" x14ac:dyDescent="0.25">
      <c r="A12790" s="1"/>
    </row>
    <row r="12791" spans="1:1" x14ac:dyDescent="0.25">
      <c r="A12791" s="1"/>
    </row>
    <row r="12792" spans="1:1" x14ac:dyDescent="0.25">
      <c r="A12792" s="1"/>
    </row>
    <row r="12793" spans="1:1" x14ac:dyDescent="0.25">
      <c r="A12793" s="1"/>
    </row>
    <row r="12794" spans="1:1" x14ac:dyDescent="0.25">
      <c r="A12794" s="1"/>
    </row>
    <row r="12795" spans="1:1" x14ac:dyDescent="0.25">
      <c r="A12795" s="1"/>
    </row>
    <row r="12796" spans="1:1" x14ac:dyDescent="0.25">
      <c r="A12796" s="1"/>
    </row>
    <row r="12797" spans="1:1" x14ac:dyDescent="0.25">
      <c r="A12797" s="1"/>
    </row>
    <row r="12798" spans="1:1" x14ac:dyDescent="0.25">
      <c r="A12798" s="1"/>
    </row>
    <row r="12799" spans="1:1" x14ac:dyDescent="0.25">
      <c r="A12799" s="1"/>
    </row>
    <row r="12800" spans="1:1" x14ac:dyDescent="0.25">
      <c r="A12800" s="1"/>
    </row>
    <row r="12801" spans="1:1" x14ac:dyDescent="0.25">
      <c r="A12801" s="1"/>
    </row>
    <row r="12802" spans="1:1" x14ac:dyDescent="0.25">
      <c r="A12802" s="1"/>
    </row>
    <row r="12803" spans="1:1" x14ac:dyDescent="0.25">
      <c r="A12803" s="1"/>
    </row>
    <row r="12804" spans="1:1" x14ac:dyDescent="0.25">
      <c r="A12804" s="1"/>
    </row>
    <row r="12805" spans="1:1" x14ac:dyDescent="0.25">
      <c r="A12805" s="1"/>
    </row>
    <row r="12806" spans="1:1" x14ac:dyDescent="0.25">
      <c r="A12806" s="1"/>
    </row>
    <row r="12807" spans="1:1" x14ac:dyDescent="0.25">
      <c r="A12807" s="1"/>
    </row>
    <row r="12808" spans="1:1" x14ac:dyDescent="0.25">
      <c r="A12808" s="1"/>
    </row>
    <row r="12809" spans="1:1" x14ac:dyDescent="0.25">
      <c r="A12809" s="1"/>
    </row>
    <row r="12810" spans="1:1" x14ac:dyDescent="0.25">
      <c r="A12810" s="1"/>
    </row>
    <row r="12811" spans="1:1" x14ac:dyDescent="0.25">
      <c r="A12811" s="1"/>
    </row>
    <row r="12812" spans="1:1" x14ac:dyDescent="0.25">
      <c r="A12812" s="1"/>
    </row>
    <row r="12813" spans="1:1" x14ac:dyDescent="0.25">
      <c r="A12813" s="1"/>
    </row>
    <row r="12814" spans="1:1" x14ac:dyDescent="0.25">
      <c r="A12814" s="1"/>
    </row>
    <row r="12815" spans="1:1" x14ac:dyDescent="0.25">
      <c r="A12815" s="1"/>
    </row>
    <row r="12816" spans="1:1" x14ac:dyDescent="0.25">
      <c r="A12816" s="1"/>
    </row>
    <row r="12817" spans="1:1" x14ac:dyDescent="0.25">
      <c r="A12817" s="1"/>
    </row>
    <row r="12818" spans="1:1" x14ac:dyDescent="0.25">
      <c r="A12818" s="1"/>
    </row>
    <row r="12819" spans="1:1" x14ac:dyDescent="0.25">
      <c r="A12819" s="1"/>
    </row>
    <row r="12820" spans="1:1" x14ac:dyDescent="0.25">
      <c r="A12820" s="1"/>
    </row>
    <row r="12821" spans="1:1" x14ac:dyDescent="0.25">
      <c r="A12821" s="1"/>
    </row>
    <row r="12822" spans="1:1" x14ac:dyDescent="0.25">
      <c r="A12822" s="1"/>
    </row>
    <row r="12823" spans="1:1" x14ac:dyDescent="0.25">
      <c r="A12823" s="1"/>
    </row>
    <row r="12824" spans="1:1" x14ac:dyDescent="0.25">
      <c r="A12824" s="1"/>
    </row>
    <row r="12825" spans="1:1" x14ac:dyDescent="0.25">
      <c r="A12825" s="1"/>
    </row>
    <row r="12826" spans="1:1" x14ac:dyDescent="0.25">
      <c r="A12826" s="1"/>
    </row>
    <row r="12827" spans="1:1" x14ac:dyDescent="0.25">
      <c r="A12827" s="1"/>
    </row>
    <row r="12828" spans="1:1" x14ac:dyDescent="0.25">
      <c r="A12828" s="1"/>
    </row>
    <row r="12829" spans="1:1" x14ac:dyDescent="0.25">
      <c r="A12829" s="1"/>
    </row>
    <row r="12830" spans="1:1" x14ac:dyDescent="0.25">
      <c r="A12830" s="1"/>
    </row>
    <row r="12831" spans="1:1" x14ac:dyDescent="0.25">
      <c r="A12831" s="1"/>
    </row>
    <row r="12832" spans="1:1" x14ac:dyDescent="0.25">
      <c r="A12832" s="1"/>
    </row>
    <row r="12833" spans="1:1" x14ac:dyDescent="0.25">
      <c r="A12833" s="1"/>
    </row>
    <row r="12834" spans="1:1" x14ac:dyDescent="0.25">
      <c r="A12834" s="1"/>
    </row>
    <row r="12835" spans="1:1" x14ac:dyDescent="0.25">
      <c r="A12835" s="1"/>
    </row>
    <row r="12836" spans="1:1" x14ac:dyDescent="0.25">
      <c r="A12836" s="1"/>
    </row>
    <row r="12837" spans="1:1" x14ac:dyDescent="0.25">
      <c r="A12837" s="1"/>
    </row>
    <row r="12838" spans="1:1" x14ac:dyDescent="0.25">
      <c r="A12838" s="1"/>
    </row>
    <row r="12839" spans="1:1" x14ac:dyDescent="0.25">
      <c r="A12839" s="1"/>
    </row>
    <row r="12840" spans="1:1" x14ac:dyDescent="0.25">
      <c r="A12840" s="1"/>
    </row>
    <row r="12841" spans="1:1" x14ac:dyDescent="0.25">
      <c r="A12841" s="1"/>
    </row>
    <row r="12842" spans="1:1" x14ac:dyDescent="0.25">
      <c r="A12842" s="1"/>
    </row>
    <row r="12843" spans="1:1" x14ac:dyDescent="0.25">
      <c r="A12843" s="1"/>
    </row>
    <row r="12844" spans="1:1" x14ac:dyDescent="0.25">
      <c r="A12844" s="1"/>
    </row>
    <row r="12845" spans="1:1" x14ac:dyDescent="0.25">
      <c r="A12845" s="1"/>
    </row>
    <row r="12846" spans="1:1" x14ac:dyDescent="0.25">
      <c r="A12846" s="1"/>
    </row>
    <row r="12847" spans="1:1" x14ac:dyDescent="0.25">
      <c r="A12847" s="1"/>
    </row>
    <row r="12848" spans="1:1" x14ac:dyDescent="0.25">
      <c r="A12848" s="1"/>
    </row>
    <row r="12849" spans="1:1" x14ac:dyDescent="0.25">
      <c r="A12849" s="1"/>
    </row>
    <row r="12850" spans="1:1" x14ac:dyDescent="0.25">
      <c r="A12850" s="1"/>
    </row>
    <row r="12851" spans="1:1" x14ac:dyDescent="0.25">
      <c r="A12851" s="1"/>
    </row>
    <row r="12852" spans="1:1" x14ac:dyDescent="0.25">
      <c r="A12852" s="1"/>
    </row>
    <row r="12853" spans="1:1" x14ac:dyDescent="0.25">
      <c r="A12853" s="1"/>
    </row>
    <row r="12854" spans="1:1" x14ac:dyDescent="0.25">
      <c r="A12854" s="1"/>
    </row>
    <row r="12855" spans="1:1" x14ac:dyDescent="0.25">
      <c r="A12855" s="1"/>
    </row>
    <row r="12856" spans="1:1" x14ac:dyDescent="0.25">
      <c r="A12856" s="1"/>
    </row>
    <row r="12857" spans="1:1" x14ac:dyDescent="0.25">
      <c r="A12857" s="1"/>
    </row>
    <row r="12858" spans="1:1" x14ac:dyDescent="0.25">
      <c r="A12858" s="1"/>
    </row>
    <row r="12859" spans="1:1" x14ac:dyDescent="0.25">
      <c r="A12859" s="1"/>
    </row>
    <row r="12860" spans="1:1" x14ac:dyDescent="0.25">
      <c r="A12860" s="1"/>
    </row>
    <row r="12861" spans="1:1" x14ac:dyDescent="0.25">
      <c r="A12861" s="1"/>
    </row>
    <row r="12862" spans="1:1" x14ac:dyDescent="0.25">
      <c r="A12862" s="1"/>
    </row>
    <row r="12863" spans="1:1" x14ac:dyDescent="0.25">
      <c r="A12863" s="1"/>
    </row>
    <row r="12864" spans="1:1" x14ac:dyDescent="0.25">
      <c r="A12864" s="1"/>
    </row>
    <row r="12865" spans="1:1" x14ac:dyDescent="0.25">
      <c r="A12865" s="1"/>
    </row>
    <row r="12866" spans="1:1" x14ac:dyDescent="0.25">
      <c r="A12866" s="1"/>
    </row>
    <row r="12867" spans="1:1" x14ac:dyDescent="0.25">
      <c r="A12867" s="1"/>
    </row>
    <row r="12868" spans="1:1" x14ac:dyDescent="0.25">
      <c r="A12868" s="1"/>
    </row>
    <row r="12869" spans="1:1" x14ac:dyDescent="0.25">
      <c r="A12869" s="1"/>
    </row>
    <row r="12870" spans="1:1" x14ac:dyDescent="0.25">
      <c r="A12870" s="1"/>
    </row>
    <row r="12871" spans="1:1" x14ac:dyDescent="0.25">
      <c r="A12871" s="1"/>
    </row>
    <row r="12872" spans="1:1" x14ac:dyDescent="0.25">
      <c r="A12872" s="1"/>
    </row>
    <row r="12873" spans="1:1" x14ac:dyDescent="0.25">
      <c r="A12873" s="1"/>
    </row>
    <row r="12874" spans="1:1" x14ac:dyDescent="0.25">
      <c r="A12874" s="1"/>
    </row>
    <row r="12875" spans="1:1" x14ac:dyDescent="0.25">
      <c r="A12875" s="1"/>
    </row>
    <row r="12876" spans="1:1" x14ac:dyDescent="0.25">
      <c r="A12876" s="1"/>
    </row>
    <row r="12877" spans="1:1" x14ac:dyDescent="0.25">
      <c r="A12877" s="1"/>
    </row>
    <row r="12878" spans="1:1" x14ac:dyDescent="0.25">
      <c r="A12878" s="1"/>
    </row>
    <row r="12879" spans="1:1" x14ac:dyDescent="0.25">
      <c r="A12879" s="1"/>
    </row>
    <row r="12880" spans="1:1" x14ac:dyDescent="0.25">
      <c r="A12880" s="1"/>
    </row>
    <row r="12881" spans="1:1" x14ac:dyDescent="0.25">
      <c r="A12881" s="1"/>
    </row>
    <row r="12882" spans="1:1" x14ac:dyDescent="0.25">
      <c r="A12882" s="1"/>
    </row>
    <row r="12883" spans="1:1" x14ac:dyDescent="0.25">
      <c r="A12883" s="1"/>
    </row>
    <row r="12884" spans="1:1" x14ac:dyDescent="0.25">
      <c r="A12884" s="1"/>
    </row>
    <row r="12885" spans="1:1" x14ac:dyDescent="0.25">
      <c r="A12885" s="1"/>
    </row>
    <row r="12886" spans="1:1" x14ac:dyDescent="0.25">
      <c r="A12886" s="1"/>
    </row>
    <row r="12887" spans="1:1" x14ac:dyDescent="0.25">
      <c r="A12887" s="1"/>
    </row>
    <row r="12888" spans="1:1" x14ac:dyDescent="0.25">
      <c r="A12888" s="1"/>
    </row>
    <row r="12889" spans="1:1" x14ac:dyDescent="0.25">
      <c r="A12889" s="1"/>
    </row>
    <row r="12890" spans="1:1" x14ac:dyDescent="0.25">
      <c r="A12890" s="1"/>
    </row>
    <row r="12891" spans="1:1" x14ac:dyDescent="0.25">
      <c r="A12891" s="1"/>
    </row>
    <row r="12892" spans="1:1" x14ac:dyDescent="0.25">
      <c r="A12892" s="1"/>
    </row>
    <row r="12893" spans="1:1" x14ac:dyDescent="0.25">
      <c r="A12893" s="1"/>
    </row>
    <row r="12894" spans="1:1" x14ac:dyDescent="0.25">
      <c r="A12894" s="1"/>
    </row>
    <row r="12895" spans="1:1" x14ac:dyDescent="0.25">
      <c r="A12895" s="1"/>
    </row>
    <row r="12896" spans="1:1" x14ac:dyDescent="0.25">
      <c r="A12896" s="1"/>
    </row>
    <row r="12897" spans="1:1" x14ac:dyDescent="0.25">
      <c r="A12897" s="1"/>
    </row>
    <row r="12898" spans="1:1" x14ac:dyDescent="0.25">
      <c r="A12898" s="1"/>
    </row>
    <row r="12899" spans="1:1" x14ac:dyDescent="0.25">
      <c r="A12899" s="1"/>
    </row>
    <row r="12900" spans="1:1" x14ac:dyDescent="0.25">
      <c r="A12900" s="1"/>
    </row>
    <row r="12901" spans="1:1" x14ac:dyDescent="0.25">
      <c r="A12901" s="1"/>
    </row>
    <row r="12902" spans="1:1" x14ac:dyDescent="0.25">
      <c r="A12902" s="1"/>
    </row>
    <row r="12903" spans="1:1" x14ac:dyDescent="0.25">
      <c r="A12903" s="1"/>
    </row>
    <row r="12904" spans="1:1" x14ac:dyDescent="0.25">
      <c r="A12904" s="1"/>
    </row>
    <row r="12905" spans="1:1" x14ac:dyDescent="0.25">
      <c r="A12905" s="1"/>
    </row>
    <row r="12906" spans="1:1" x14ac:dyDescent="0.25">
      <c r="A12906" s="1"/>
    </row>
    <row r="12907" spans="1:1" x14ac:dyDescent="0.25">
      <c r="A12907" s="1"/>
    </row>
    <row r="12908" spans="1:1" x14ac:dyDescent="0.25">
      <c r="A12908" s="1"/>
    </row>
    <row r="12909" spans="1:1" x14ac:dyDescent="0.25">
      <c r="A12909" s="1"/>
    </row>
    <row r="12910" spans="1:1" x14ac:dyDescent="0.25">
      <c r="A12910" s="1"/>
    </row>
    <row r="12911" spans="1:1" x14ac:dyDescent="0.25">
      <c r="A12911" s="1"/>
    </row>
    <row r="12912" spans="1:1" x14ac:dyDescent="0.25">
      <c r="A12912" s="1"/>
    </row>
    <row r="12913" spans="1:1" x14ac:dyDescent="0.25">
      <c r="A12913" s="1"/>
    </row>
    <row r="12914" spans="1:1" x14ac:dyDescent="0.25">
      <c r="A12914" s="1"/>
    </row>
    <row r="12915" spans="1:1" x14ac:dyDescent="0.25">
      <c r="A12915" s="1"/>
    </row>
    <row r="12916" spans="1:1" x14ac:dyDescent="0.25">
      <c r="A12916" s="1"/>
    </row>
    <row r="12917" spans="1:1" x14ac:dyDescent="0.25">
      <c r="A12917" s="1"/>
    </row>
    <row r="12918" spans="1:1" x14ac:dyDescent="0.25">
      <c r="A12918" s="1"/>
    </row>
    <row r="12919" spans="1:1" x14ac:dyDescent="0.25">
      <c r="A12919" s="1"/>
    </row>
    <row r="12920" spans="1:1" x14ac:dyDescent="0.25">
      <c r="A12920" s="1"/>
    </row>
    <row r="12921" spans="1:1" x14ac:dyDescent="0.25">
      <c r="A12921" s="1"/>
    </row>
    <row r="12922" spans="1:1" x14ac:dyDescent="0.25">
      <c r="A12922" s="1"/>
    </row>
    <row r="12923" spans="1:1" x14ac:dyDescent="0.25">
      <c r="A12923" s="1"/>
    </row>
    <row r="12924" spans="1:1" x14ac:dyDescent="0.25">
      <c r="A12924" s="1"/>
    </row>
    <row r="12925" spans="1:1" x14ac:dyDescent="0.25">
      <c r="A12925" s="1"/>
    </row>
    <row r="12926" spans="1:1" x14ac:dyDescent="0.25">
      <c r="A12926" s="1"/>
    </row>
    <row r="12927" spans="1:1" x14ac:dyDescent="0.25">
      <c r="A12927" s="1"/>
    </row>
    <row r="12928" spans="1:1" x14ac:dyDescent="0.25">
      <c r="A12928" s="1"/>
    </row>
    <row r="12929" spans="1:1" x14ac:dyDescent="0.25">
      <c r="A12929" s="1"/>
    </row>
    <row r="12930" spans="1:1" x14ac:dyDescent="0.25">
      <c r="A12930" s="1"/>
    </row>
    <row r="12931" spans="1:1" x14ac:dyDescent="0.25">
      <c r="A12931" s="1"/>
    </row>
    <row r="12932" spans="1:1" x14ac:dyDescent="0.25">
      <c r="A12932" s="1"/>
    </row>
    <row r="12933" spans="1:1" x14ac:dyDescent="0.25">
      <c r="A12933" s="1"/>
    </row>
    <row r="12934" spans="1:1" x14ac:dyDescent="0.25">
      <c r="A12934" s="1"/>
    </row>
    <row r="12935" spans="1:1" x14ac:dyDescent="0.25">
      <c r="A12935" s="1"/>
    </row>
    <row r="12936" spans="1:1" x14ac:dyDescent="0.25">
      <c r="A12936" s="1"/>
    </row>
    <row r="12937" spans="1:1" x14ac:dyDescent="0.25">
      <c r="A12937" s="1"/>
    </row>
    <row r="12938" spans="1:1" x14ac:dyDescent="0.25">
      <c r="A12938" s="1"/>
    </row>
    <row r="12939" spans="1:1" x14ac:dyDescent="0.25">
      <c r="A12939" s="1"/>
    </row>
    <row r="12940" spans="1:1" x14ac:dyDescent="0.25">
      <c r="A12940" s="1"/>
    </row>
    <row r="12941" spans="1:1" x14ac:dyDescent="0.25">
      <c r="A12941" s="1"/>
    </row>
    <row r="12942" spans="1:1" x14ac:dyDescent="0.25">
      <c r="A12942" s="1"/>
    </row>
    <row r="12943" spans="1:1" x14ac:dyDescent="0.25">
      <c r="A12943" s="1"/>
    </row>
    <row r="12944" spans="1:1" x14ac:dyDescent="0.25">
      <c r="A12944" s="1"/>
    </row>
    <row r="12945" spans="1:1" x14ac:dyDescent="0.25">
      <c r="A12945" s="1"/>
    </row>
    <row r="12946" spans="1:1" x14ac:dyDescent="0.25">
      <c r="A12946" s="1"/>
    </row>
    <row r="12947" spans="1:1" x14ac:dyDescent="0.25">
      <c r="A12947" s="1"/>
    </row>
    <row r="12948" spans="1:1" x14ac:dyDescent="0.25">
      <c r="A12948" s="1"/>
    </row>
    <row r="12949" spans="1:1" x14ac:dyDescent="0.25">
      <c r="A12949" s="1"/>
    </row>
    <row r="12950" spans="1:1" x14ac:dyDescent="0.25">
      <c r="A12950" s="1"/>
    </row>
    <row r="12951" spans="1:1" x14ac:dyDescent="0.25">
      <c r="A12951" s="1"/>
    </row>
    <row r="12952" spans="1:1" x14ac:dyDescent="0.25">
      <c r="A12952" s="1"/>
    </row>
    <row r="12953" spans="1:1" x14ac:dyDescent="0.25">
      <c r="A12953" s="1"/>
    </row>
    <row r="12954" spans="1:1" x14ac:dyDescent="0.25">
      <c r="A12954" s="1"/>
    </row>
    <row r="12955" spans="1:1" x14ac:dyDescent="0.25">
      <c r="A12955" s="1"/>
    </row>
    <row r="12956" spans="1:1" x14ac:dyDescent="0.25">
      <c r="A12956" s="1"/>
    </row>
    <row r="12957" spans="1:1" x14ac:dyDescent="0.25">
      <c r="A12957" s="1"/>
    </row>
    <row r="12958" spans="1:1" x14ac:dyDescent="0.25">
      <c r="A12958" s="1"/>
    </row>
    <row r="12959" spans="1:1" x14ac:dyDescent="0.25">
      <c r="A12959" s="1"/>
    </row>
    <row r="12960" spans="1:1" x14ac:dyDescent="0.25">
      <c r="A12960" s="1"/>
    </row>
    <row r="12961" spans="1:1" x14ac:dyDescent="0.25">
      <c r="A12961" s="1"/>
    </row>
    <row r="12962" spans="1:1" x14ac:dyDescent="0.25">
      <c r="A12962" s="1"/>
    </row>
    <row r="12963" spans="1:1" x14ac:dyDescent="0.25">
      <c r="A12963" s="1"/>
    </row>
    <row r="12964" spans="1:1" x14ac:dyDescent="0.25">
      <c r="A12964" s="1"/>
    </row>
    <row r="12965" spans="1:1" x14ac:dyDescent="0.25">
      <c r="A12965" s="1"/>
    </row>
    <row r="12966" spans="1:1" x14ac:dyDescent="0.25">
      <c r="A12966" s="1"/>
    </row>
    <row r="12967" spans="1:1" x14ac:dyDescent="0.25">
      <c r="A12967" s="1"/>
    </row>
    <row r="12968" spans="1:1" x14ac:dyDescent="0.25">
      <c r="A12968" s="1"/>
    </row>
    <row r="12969" spans="1:1" x14ac:dyDescent="0.25">
      <c r="A12969" s="1"/>
    </row>
    <row r="12970" spans="1:1" x14ac:dyDescent="0.25">
      <c r="A12970" s="1"/>
    </row>
    <row r="12971" spans="1:1" x14ac:dyDescent="0.25">
      <c r="A12971" s="1"/>
    </row>
    <row r="12972" spans="1:1" x14ac:dyDescent="0.25">
      <c r="A12972" s="1"/>
    </row>
    <row r="12973" spans="1:1" x14ac:dyDescent="0.25">
      <c r="A12973" s="1"/>
    </row>
    <row r="12974" spans="1:1" x14ac:dyDescent="0.25">
      <c r="A12974" s="1"/>
    </row>
    <row r="12975" spans="1:1" x14ac:dyDescent="0.25">
      <c r="A12975" s="1"/>
    </row>
    <row r="12976" spans="1:1" x14ac:dyDescent="0.25">
      <c r="A12976" s="1"/>
    </row>
    <row r="12977" spans="1:1" x14ac:dyDescent="0.25">
      <c r="A12977" s="1"/>
    </row>
    <row r="12978" spans="1:1" x14ac:dyDescent="0.25">
      <c r="A12978" s="1"/>
    </row>
    <row r="12979" spans="1:1" x14ac:dyDescent="0.25">
      <c r="A12979" s="1"/>
    </row>
    <row r="12980" spans="1:1" x14ac:dyDescent="0.25">
      <c r="A12980" s="1"/>
    </row>
    <row r="12981" spans="1:1" x14ac:dyDescent="0.25">
      <c r="A12981" s="1"/>
    </row>
    <row r="12982" spans="1:1" x14ac:dyDescent="0.25">
      <c r="A12982" s="1"/>
    </row>
    <row r="12983" spans="1:1" x14ac:dyDescent="0.25">
      <c r="A12983" s="1"/>
    </row>
    <row r="12984" spans="1:1" x14ac:dyDescent="0.25">
      <c r="A12984" s="1"/>
    </row>
    <row r="12985" spans="1:1" x14ac:dyDescent="0.25">
      <c r="A12985" s="1"/>
    </row>
    <row r="12986" spans="1:1" x14ac:dyDescent="0.25">
      <c r="A12986" s="1"/>
    </row>
    <row r="12987" spans="1:1" x14ac:dyDescent="0.25">
      <c r="A12987" s="1"/>
    </row>
    <row r="12988" spans="1:1" x14ac:dyDescent="0.25">
      <c r="A12988" s="1"/>
    </row>
    <row r="12989" spans="1:1" x14ac:dyDescent="0.25">
      <c r="A12989" s="1"/>
    </row>
    <row r="12990" spans="1:1" x14ac:dyDescent="0.25">
      <c r="A12990" s="1"/>
    </row>
    <row r="12991" spans="1:1" x14ac:dyDescent="0.25">
      <c r="A12991" s="1"/>
    </row>
    <row r="12992" spans="1:1" x14ac:dyDescent="0.25">
      <c r="A12992" s="1"/>
    </row>
    <row r="12993" spans="1:1" x14ac:dyDescent="0.25">
      <c r="A12993" s="1"/>
    </row>
    <row r="12994" spans="1:1" x14ac:dyDescent="0.25">
      <c r="A12994" s="1"/>
    </row>
    <row r="12995" spans="1:1" x14ac:dyDescent="0.25">
      <c r="A12995" s="1"/>
    </row>
    <row r="12996" spans="1:1" x14ac:dyDescent="0.25">
      <c r="A12996" s="1"/>
    </row>
    <row r="12997" spans="1:1" x14ac:dyDescent="0.25">
      <c r="A12997" s="1"/>
    </row>
    <row r="12998" spans="1:1" x14ac:dyDescent="0.25">
      <c r="A12998" s="1"/>
    </row>
    <row r="12999" spans="1:1" x14ac:dyDescent="0.25">
      <c r="A12999" s="1"/>
    </row>
    <row r="13000" spans="1:1" x14ac:dyDescent="0.25">
      <c r="A13000" s="1"/>
    </row>
    <row r="13001" spans="1:1" x14ac:dyDescent="0.25">
      <c r="A13001" s="1"/>
    </row>
    <row r="13002" spans="1:1" x14ac:dyDescent="0.25">
      <c r="A13002" s="1"/>
    </row>
    <row r="13003" spans="1:1" x14ac:dyDescent="0.25">
      <c r="A13003" s="1"/>
    </row>
    <row r="13004" spans="1:1" x14ac:dyDescent="0.25">
      <c r="A13004" s="1"/>
    </row>
    <row r="13005" spans="1:1" x14ac:dyDescent="0.25">
      <c r="A13005" s="1"/>
    </row>
    <row r="13006" spans="1:1" x14ac:dyDescent="0.25">
      <c r="A13006" s="1"/>
    </row>
    <row r="13007" spans="1:1" x14ac:dyDescent="0.25">
      <c r="A13007" s="1"/>
    </row>
    <row r="13008" spans="1:1" x14ac:dyDescent="0.25">
      <c r="A13008" s="1"/>
    </row>
    <row r="13009" spans="1:1" x14ac:dyDescent="0.25">
      <c r="A13009" s="1"/>
    </row>
    <row r="13010" spans="1:1" x14ac:dyDescent="0.25">
      <c r="A13010" s="1"/>
    </row>
    <row r="13011" spans="1:1" x14ac:dyDescent="0.25">
      <c r="A13011" s="1"/>
    </row>
    <row r="13012" spans="1:1" x14ac:dyDescent="0.25">
      <c r="A13012" s="1"/>
    </row>
    <row r="13013" spans="1:1" x14ac:dyDescent="0.25">
      <c r="A13013" s="1"/>
    </row>
    <row r="13014" spans="1:1" x14ac:dyDescent="0.25">
      <c r="A13014" s="1"/>
    </row>
    <row r="13015" spans="1:1" x14ac:dyDescent="0.25">
      <c r="A13015" s="1"/>
    </row>
    <row r="13016" spans="1:1" x14ac:dyDescent="0.25">
      <c r="A13016" s="1"/>
    </row>
    <row r="13017" spans="1:1" x14ac:dyDescent="0.25">
      <c r="A13017" s="1"/>
    </row>
    <row r="13018" spans="1:1" x14ac:dyDescent="0.25">
      <c r="A13018" s="1"/>
    </row>
    <row r="13019" spans="1:1" x14ac:dyDescent="0.25">
      <c r="A13019" s="1"/>
    </row>
    <row r="13020" spans="1:1" x14ac:dyDescent="0.25">
      <c r="A13020" s="1"/>
    </row>
    <row r="13021" spans="1:1" x14ac:dyDescent="0.25">
      <c r="A13021" s="1"/>
    </row>
    <row r="13022" spans="1:1" x14ac:dyDescent="0.25">
      <c r="A13022" s="1"/>
    </row>
    <row r="13023" spans="1:1" x14ac:dyDescent="0.25">
      <c r="A13023" s="1"/>
    </row>
    <row r="13024" spans="1:1" x14ac:dyDescent="0.25">
      <c r="A13024" s="1"/>
    </row>
    <row r="13025" spans="1:1" x14ac:dyDescent="0.25">
      <c r="A13025" s="1"/>
    </row>
    <row r="13026" spans="1:1" x14ac:dyDescent="0.25">
      <c r="A13026" s="1"/>
    </row>
    <row r="13027" spans="1:1" x14ac:dyDescent="0.25">
      <c r="A13027" s="1"/>
    </row>
    <row r="13028" spans="1:1" x14ac:dyDescent="0.25">
      <c r="A13028" s="1"/>
    </row>
    <row r="13029" spans="1:1" x14ac:dyDescent="0.25">
      <c r="A13029" s="1"/>
    </row>
    <row r="13030" spans="1:1" x14ac:dyDescent="0.25">
      <c r="A13030" s="1"/>
    </row>
    <row r="13031" spans="1:1" x14ac:dyDescent="0.25">
      <c r="A13031" s="1"/>
    </row>
    <row r="13032" spans="1:1" x14ac:dyDescent="0.25">
      <c r="A13032" s="1"/>
    </row>
    <row r="13033" spans="1:1" x14ac:dyDescent="0.25">
      <c r="A13033" s="1"/>
    </row>
    <row r="13034" spans="1:1" x14ac:dyDescent="0.25">
      <c r="A13034" s="1"/>
    </row>
    <row r="13035" spans="1:1" x14ac:dyDescent="0.25">
      <c r="A13035" s="1"/>
    </row>
    <row r="13036" spans="1:1" x14ac:dyDescent="0.25">
      <c r="A13036" s="1"/>
    </row>
    <row r="13037" spans="1:1" x14ac:dyDescent="0.25">
      <c r="A13037" s="1"/>
    </row>
    <row r="13038" spans="1:1" x14ac:dyDescent="0.25">
      <c r="A13038" s="1"/>
    </row>
    <row r="13039" spans="1:1" x14ac:dyDescent="0.25">
      <c r="A13039" s="1"/>
    </row>
    <row r="13040" spans="1:1" x14ac:dyDescent="0.25">
      <c r="A13040" s="1"/>
    </row>
    <row r="13041" spans="1:1" x14ac:dyDescent="0.25">
      <c r="A13041" s="1"/>
    </row>
    <row r="13042" spans="1:1" x14ac:dyDescent="0.25">
      <c r="A13042" s="1"/>
    </row>
    <row r="13043" spans="1:1" x14ac:dyDescent="0.25">
      <c r="A13043" s="1"/>
    </row>
    <row r="13044" spans="1:1" x14ac:dyDescent="0.25">
      <c r="A13044" s="1"/>
    </row>
    <row r="13045" spans="1:1" x14ac:dyDescent="0.25">
      <c r="A13045" s="1"/>
    </row>
    <row r="13046" spans="1:1" x14ac:dyDescent="0.25">
      <c r="A13046" s="1"/>
    </row>
    <row r="13047" spans="1:1" x14ac:dyDescent="0.25">
      <c r="A13047" s="1"/>
    </row>
    <row r="13048" spans="1:1" x14ac:dyDescent="0.25">
      <c r="A13048" s="1"/>
    </row>
    <row r="13049" spans="1:1" x14ac:dyDescent="0.25">
      <c r="A13049" s="1"/>
    </row>
    <row r="13050" spans="1:1" x14ac:dyDescent="0.25">
      <c r="A13050" s="1"/>
    </row>
    <row r="13051" spans="1:1" x14ac:dyDescent="0.25">
      <c r="A13051" s="1"/>
    </row>
    <row r="13052" spans="1:1" x14ac:dyDescent="0.25">
      <c r="A13052" s="1"/>
    </row>
    <row r="13053" spans="1:1" x14ac:dyDescent="0.25">
      <c r="A13053" s="1"/>
    </row>
    <row r="13054" spans="1:1" x14ac:dyDescent="0.25">
      <c r="A13054" s="1"/>
    </row>
    <row r="13055" spans="1:1" x14ac:dyDescent="0.25">
      <c r="A13055" s="1"/>
    </row>
    <row r="13056" spans="1:1" x14ac:dyDescent="0.25">
      <c r="A13056" s="1"/>
    </row>
    <row r="13057" spans="1:1" x14ac:dyDescent="0.25">
      <c r="A13057" s="1"/>
    </row>
    <row r="13058" spans="1:1" x14ac:dyDescent="0.25">
      <c r="A13058" s="1"/>
    </row>
    <row r="13059" spans="1:1" x14ac:dyDescent="0.25">
      <c r="A13059" s="1"/>
    </row>
    <row r="13060" spans="1:1" x14ac:dyDescent="0.25">
      <c r="A13060" s="1"/>
    </row>
    <row r="13061" spans="1:1" x14ac:dyDescent="0.25">
      <c r="A13061" s="1"/>
    </row>
    <row r="13062" spans="1:1" x14ac:dyDescent="0.25">
      <c r="A13062" s="1"/>
    </row>
    <row r="13063" spans="1:1" x14ac:dyDescent="0.25">
      <c r="A13063" s="1"/>
    </row>
    <row r="13064" spans="1:1" x14ac:dyDescent="0.25">
      <c r="A13064" s="1"/>
    </row>
    <row r="13065" spans="1:1" x14ac:dyDescent="0.25">
      <c r="A13065" s="1"/>
    </row>
    <row r="13066" spans="1:1" x14ac:dyDescent="0.25">
      <c r="A13066" s="1"/>
    </row>
    <row r="13067" spans="1:1" x14ac:dyDescent="0.25">
      <c r="A13067" s="1"/>
    </row>
    <row r="13068" spans="1:1" x14ac:dyDescent="0.25">
      <c r="A13068" s="1"/>
    </row>
    <row r="13069" spans="1:1" x14ac:dyDescent="0.25">
      <c r="A13069" s="1"/>
    </row>
    <row r="13070" spans="1:1" x14ac:dyDescent="0.25">
      <c r="A13070" s="1"/>
    </row>
    <row r="13071" spans="1:1" x14ac:dyDescent="0.25">
      <c r="A13071" s="1"/>
    </row>
    <row r="13072" spans="1:1" x14ac:dyDescent="0.25">
      <c r="A13072" s="1"/>
    </row>
    <row r="13073" spans="1:1" x14ac:dyDescent="0.25">
      <c r="A13073" s="1"/>
    </row>
    <row r="13074" spans="1:1" x14ac:dyDescent="0.25">
      <c r="A13074" s="1"/>
    </row>
    <row r="13075" spans="1:1" x14ac:dyDescent="0.25">
      <c r="A13075" s="1"/>
    </row>
    <row r="13076" spans="1:1" x14ac:dyDescent="0.25">
      <c r="A13076" s="1"/>
    </row>
    <row r="13077" spans="1:1" x14ac:dyDescent="0.25">
      <c r="A13077" s="1"/>
    </row>
    <row r="13078" spans="1:1" x14ac:dyDescent="0.25">
      <c r="A13078" s="1"/>
    </row>
    <row r="13079" spans="1:1" x14ac:dyDescent="0.25">
      <c r="A13079" s="1"/>
    </row>
    <row r="13080" spans="1:1" x14ac:dyDescent="0.25">
      <c r="A13080" s="1"/>
    </row>
    <row r="13081" spans="1:1" x14ac:dyDescent="0.25">
      <c r="A13081" s="1"/>
    </row>
    <row r="13082" spans="1:1" x14ac:dyDescent="0.25">
      <c r="A13082" s="1"/>
    </row>
    <row r="13083" spans="1:1" x14ac:dyDescent="0.25">
      <c r="A13083" s="1"/>
    </row>
    <row r="13084" spans="1:1" x14ac:dyDescent="0.25">
      <c r="A13084" s="1"/>
    </row>
    <row r="13085" spans="1:1" x14ac:dyDescent="0.25">
      <c r="A13085" s="1"/>
    </row>
    <row r="13086" spans="1:1" x14ac:dyDescent="0.25">
      <c r="A13086" s="1"/>
    </row>
    <row r="13087" spans="1:1" x14ac:dyDescent="0.25">
      <c r="A13087" s="1"/>
    </row>
    <row r="13088" spans="1:1" x14ac:dyDescent="0.25">
      <c r="A13088" s="1"/>
    </row>
    <row r="13089" spans="1:1" x14ac:dyDescent="0.25">
      <c r="A13089" s="1"/>
    </row>
    <row r="13090" spans="1:1" x14ac:dyDescent="0.25">
      <c r="A13090" s="1"/>
    </row>
    <row r="13091" spans="1:1" x14ac:dyDescent="0.25">
      <c r="A13091" s="1"/>
    </row>
    <row r="13092" spans="1:1" x14ac:dyDescent="0.25">
      <c r="A13092" s="1"/>
    </row>
    <row r="13093" spans="1:1" x14ac:dyDescent="0.25">
      <c r="A13093" s="1"/>
    </row>
    <row r="13094" spans="1:1" x14ac:dyDescent="0.25">
      <c r="A13094" s="1"/>
    </row>
    <row r="13095" spans="1:1" x14ac:dyDescent="0.25">
      <c r="A13095" s="1"/>
    </row>
    <row r="13096" spans="1:1" x14ac:dyDescent="0.25">
      <c r="A13096" s="1"/>
    </row>
    <row r="13097" spans="1:1" x14ac:dyDescent="0.25">
      <c r="A13097" s="1"/>
    </row>
    <row r="13098" spans="1:1" x14ac:dyDescent="0.25">
      <c r="A13098" s="1"/>
    </row>
    <row r="13099" spans="1:1" x14ac:dyDescent="0.25">
      <c r="A13099" s="1"/>
    </row>
    <row r="13100" spans="1:1" x14ac:dyDescent="0.25">
      <c r="A13100" s="1"/>
    </row>
    <row r="13101" spans="1:1" x14ac:dyDescent="0.25">
      <c r="A13101" s="1"/>
    </row>
    <row r="13102" spans="1:1" x14ac:dyDescent="0.25">
      <c r="A13102" s="1"/>
    </row>
    <row r="13103" spans="1:1" x14ac:dyDescent="0.25">
      <c r="A13103" s="1"/>
    </row>
    <row r="13104" spans="1:1" x14ac:dyDescent="0.25">
      <c r="A13104" s="1"/>
    </row>
    <row r="13105" spans="1:1" x14ac:dyDescent="0.25">
      <c r="A13105" s="1"/>
    </row>
    <row r="13106" spans="1:1" x14ac:dyDescent="0.25">
      <c r="A13106" s="1"/>
    </row>
    <row r="13107" spans="1:1" x14ac:dyDescent="0.25">
      <c r="A13107" s="1"/>
    </row>
    <row r="13108" spans="1:1" x14ac:dyDescent="0.25">
      <c r="A13108" s="1"/>
    </row>
    <row r="13109" spans="1:1" x14ac:dyDescent="0.25">
      <c r="A13109" s="1"/>
    </row>
    <row r="13110" spans="1:1" x14ac:dyDescent="0.25">
      <c r="A13110" s="1"/>
    </row>
    <row r="13111" spans="1:1" x14ac:dyDescent="0.25">
      <c r="A13111" s="1"/>
    </row>
    <row r="13112" spans="1:1" x14ac:dyDescent="0.25">
      <c r="A13112" s="1"/>
    </row>
    <row r="13113" spans="1:1" x14ac:dyDescent="0.25">
      <c r="A13113" s="1"/>
    </row>
    <row r="13114" spans="1:1" x14ac:dyDescent="0.25">
      <c r="A13114" s="1"/>
    </row>
    <row r="13115" spans="1:1" x14ac:dyDescent="0.25">
      <c r="A13115" s="1"/>
    </row>
    <row r="13116" spans="1:1" x14ac:dyDescent="0.25">
      <c r="A13116" s="1"/>
    </row>
    <row r="13117" spans="1:1" x14ac:dyDescent="0.25">
      <c r="A13117" s="1"/>
    </row>
    <row r="13118" spans="1:1" x14ac:dyDescent="0.25">
      <c r="A13118" s="1"/>
    </row>
    <row r="13119" spans="1:1" x14ac:dyDescent="0.25">
      <c r="A13119" s="1"/>
    </row>
    <row r="13120" spans="1:1" x14ac:dyDescent="0.25">
      <c r="A13120" s="1"/>
    </row>
    <row r="13121" spans="1:1" x14ac:dyDescent="0.25">
      <c r="A13121" s="1"/>
    </row>
    <row r="13122" spans="1:1" x14ac:dyDescent="0.25">
      <c r="A13122" s="1"/>
    </row>
    <row r="13123" spans="1:1" x14ac:dyDescent="0.25">
      <c r="A13123" s="1"/>
    </row>
    <row r="13124" spans="1:1" x14ac:dyDescent="0.25">
      <c r="A13124" s="1"/>
    </row>
    <row r="13125" spans="1:1" x14ac:dyDescent="0.25">
      <c r="A13125" s="1"/>
    </row>
    <row r="13126" spans="1:1" x14ac:dyDescent="0.25">
      <c r="A13126" s="1"/>
    </row>
    <row r="13127" spans="1:1" x14ac:dyDescent="0.25">
      <c r="A13127" s="1"/>
    </row>
    <row r="13128" spans="1:1" x14ac:dyDescent="0.25">
      <c r="A13128" s="1"/>
    </row>
    <row r="13129" spans="1:1" x14ac:dyDescent="0.25">
      <c r="A13129" s="1"/>
    </row>
    <row r="13130" spans="1:1" x14ac:dyDescent="0.25">
      <c r="A13130" s="1"/>
    </row>
    <row r="13131" spans="1:1" x14ac:dyDescent="0.25">
      <c r="A13131" s="1"/>
    </row>
    <row r="13132" spans="1:1" x14ac:dyDescent="0.25">
      <c r="A13132" s="1"/>
    </row>
    <row r="13133" spans="1:1" x14ac:dyDescent="0.25">
      <c r="A13133" s="1"/>
    </row>
    <row r="13134" spans="1:1" x14ac:dyDescent="0.25">
      <c r="A13134" s="1"/>
    </row>
    <row r="13135" spans="1:1" x14ac:dyDescent="0.25">
      <c r="A13135" s="1"/>
    </row>
    <row r="13136" spans="1:1" x14ac:dyDescent="0.25">
      <c r="A13136" s="1"/>
    </row>
    <row r="13137" spans="1:1" x14ac:dyDescent="0.25">
      <c r="A13137" s="1"/>
    </row>
    <row r="13138" spans="1:1" x14ac:dyDescent="0.25">
      <c r="A13138" s="1"/>
    </row>
    <row r="13139" spans="1:1" x14ac:dyDescent="0.25">
      <c r="A13139" s="1"/>
    </row>
    <row r="13140" spans="1:1" x14ac:dyDescent="0.25">
      <c r="A13140" s="1"/>
    </row>
    <row r="13141" spans="1:1" x14ac:dyDescent="0.25">
      <c r="A13141" s="1"/>
    </row>
    <row r="13142" spans="1:1" x14ac:dyDescent="0.25">
      <c r="A13142" s="1"/>
    </row>
    <row r="13143" spans="1:1" x14ac:dyDescent="0.25">
      <c r="A13143" s="1"/>
    </row>
    <row r="13144" spans="1:1" x14ac:dyDescent="0.25">
      <c r="A13144" s="1"/>
    </row>
    <row r="13145" spans="1:1" x14ac:dyDescent="0.25">
      <c r="A13145" s="1"/>
    </row>
    <row r="13146" spans="1:1" x14ac:dyDescent="0.25">
      <c r="A13146" s="1"/>
    </row>
    <row r="13147" spans="1:1" x14ac:dyDescent="0.25">
      <c r="A13147" s="1"/>
    </row>
    <row r="13148" spans="1:1" x14ac:dyDescent="0.25">
      <c r="A13148" s="1"/>
    </row>
    <row r="13149" spans="1:1" x14ac:dyDescent="0.25">
      <c r="A13149" s="1"/>
    </row>
    <row r="13150" spans="1:1" x14ac:dyDescent="0.25">
      <c r="A13150" s="1"/>
    </row>
    <row r="13151" spans="1:1" x14ac:dyDescent="0.25">
      <c r="A13151" s="1"/>
    </row>
    <row r="13152" spans="1:1" x14ac:dyDescent="0.25">
      <c r="A13152" s="1"/>
    </row>
    <row r="13153" spans="1:1" x14ac:dyDescent="0.25">
      <c r="A13153" s="1"/>
    </row>
    <row r="13154" spans="1:1" x14ac:dyDescent="0.25">
      <c r="A13154" s="1"/>
    </row>
    <row r="13155" spans="1:1" x14ac:dyDescent="0.25">
      <c r="A13155" s="1"/>
    </row>
    <row r="13156" spans="1:1" x14ac:dyDescent="0.25">
      <c r="A13156" s="1"/>
    </row>
    <row r="13157" spans="1:1" x14ac:dyDescent="0.25">
      <c r="A13157" s="1"/>
    </row>
    <row r="13158" spans="1:1" x14ac:dyDescent="0.25">
      <c r="A13158" s="1"/>
    </row>
    <row r="13159" spans="1:1" x14ac:dyDescent="0.25">
      <c r="A13159" s="1"/>
    </row>
    <row r="13160" spans="1:1" x14ac:dyDescent="0.25">
      <c r="A13160" s="1"/>
    </row>
    <row r="13161" spans="1:1" x14ac:dyDescent="0.25">
      <c r="A13161" s="1"/>
    </row>
    <row r="13162" spans="1:1" x14ac:dyDescent="0.25">
      <c r="A13162" s="1"/>
    </row>
    <row r="13163" spans="1:1" x14ac:dyDescent="0.25">
      <c r="A13163" s="1"/>
    </row>
    <row r="13164" spans="1:1" x14ac:dyDescent="0.25">
      <c r="A13164" s="1"/>
    </row>
    <row r="13165" spans="1:1" x14ac:dyDescent="0.25">
      <c r="A13165" s="1"/>
    </row>
    <row r="13166" spans="1:1" x14ac:dyDescent="0.25">
      <c r="A13166" s="1"/>
    </row>
    <row r="13167" spans="1:1" x14ac:dyDescent="0.25">
      <c r="A13167" s="1"/>
    </row>
    <row r="13168" spans="1:1" x14ac:dyDescent="0.25">
      <c r="A13168" s="1"/>
    </row>
    <row r="13169" spans="1:1" x14ac:dyDescent="0.25">
      <c r="A13169" s="1"/>
    </row>
    <row r="13170" spans="1:1" x14ac:dyDescent="0.25">
      <c r="A13170" s="1"/>
    </row>
    <row r="13171" spans="1:1" x14ac:dyDescent="0.25">
      <c r="A13171" s="1"/>
    </row>
    <row r="13172" spans="1:1" x14ac:dyDescent="0.25">
      <c r="A13172" s="1"/>
    </row>
    <row r="13173" spans="1:1" x14ac:dyDescent="0.25">
      <c r="A13173" s="1"/>
    </row>
    <row r="13174" spans="1:1" x14ac:dyDescent="0.25">
      <c r="A13174" s="1"/>
    </row>
    <row r="13175" spans="1:1" x14ac:dyDescent="0.25">
      <c r="A13175" s="1"/>
    </row>
    <row r="13176" spans="1:1" x14ac:dyDescent="0.25">
      <c r="A13176" s="1"/>
    </row>
    <row r="13177" spans="1:1" x14ac:dyDescent="0.25">
      <c r="A13177" s="1"/>
    </row>
    <row r="13178" spans="1:1" x14ac:dyDescent="0.25">
      <c r="A13178" s="1"/>
    </row>
    <row r="13179" spans="1:1" x14ac:dyDescent="0.25">
      <c r="A13179" s="1"/>
    </row>
    <row r="13180" spans="1:1" x14ac:dyDescent="0.25">
      <c r="A13180" s="1"/>
    </row>
    <row r="13181" spans="1:1" x14ac:dyDescent="0.25">
      <c r="A13181" s="1"/>
    </row>
    <row r="13182" spans="1:1" x14ac:dyDescent="0.25">
      <c r="A13182" s="1"/>
    </row>
    <row r="13183" spans="1:1" x14ac:dyDescent="0.25">
      <c r="A13183" s="1"/>
    </row>
    <row r="13184" spans="1:1" x14ac:dyDescent="0.25">
      <c r="A13184" s="1"/>
    </row>
    <row r="13185" spans="1:1" x14ac:dyDescent="0.25">
      <c r="A13185" s="1"/>
    </row>
    <row r="13186" spans="1:1" x14ac:dyDescent="0.25">
      <c r="A13186" s="1"/>
    </row>
    <row r="13187" spans="1:1" x14ac:dyDescent="0.25">
      <c r="A13187" s="1"/>
    </row>
    <row r="13188" spans="1:1" x14ac:dyDescent="0.25">
      <c r="A13188" s="1"/>
    </row>
    <row r="13189" spans="1:1" x14ac:dyDescent="0.25">
      <c r="A13189" s="1"/>
    </row>
    <row r="13190" spans="1:1" x14ac:dyDescent="0.25">
      <c r="A13190" s="1"/>
    </row>
    <row r="13191" spans="1:1" x14ac:dyDescent="0.25">
      <c r="A13191" s="1"/>
    </row>
    <row r="13192" spans="1:1" x14ac:dyDescent="0.25">
      <c r="A13192" s="1"/>
    </row>
    <row r="13193" spans="1:1" x14ac:dyDescent="0.25">
      <c r="A13193" s="1"/>
    </row>
    <row r="13194" spans="1:1" x14ac:dyDescent="0.25">
      <c r="A13194" s="1"/>
    </row>
    <row r="13195" spans="1:1" x14ac:dyDescent="0.25">
      <c r="A13195" s="1"/>
    </row>
    <row r="13196" spans="1:1" x14ac:dyDescent="0.25">
      <c r="A13196" s="1"/>
    </row>
    <row r="13197" spans="1:1" x14ac:dyDescent="0.25">
      <c r="A13197" s="1"/>
    </row>
    <row r="13198" spans="1:1" x14ac:dyDescent="0.25">
      <c r="A13198" s="1"/>
    </row>
    <row r="13199" spans="1:1" x14ac:dyDescent="0.25">
      <c r="A13199" s="1"/>
    </row>
    <row r="13200" spans="1:1" x14ac:dyDescent="0.25">
      <c r="A13200" s="1"/>
    </row>
    <row r="13201" spans="1:1" x14ac:dyDescent="0.25">
      <c r="A13201" s="1"/>
    </row>
    <row r="13202" spans="1:1" x14ac:dyDescent="0.25">
      <c r="A13202" s="1"/>
    </row>
    <row r="13203" spans="1:1" x14ac:dyDescent="0.25">
      <c r="A13203" s="1"/>
    </row>
    <row r="13204" spans="1:1" x14ac:dyDescent="0.25">
      <c r="A13204" s="1"/>
    </row>
    <row r="13205" spans="1:1" x14ac:dyDescent="0.25">
      <c r="A13205" s="1"/>
    </row>
    <row r="13206" spans="1:1" x14ac:dyDescent="0.25">
      <c r="A13206" s="1"/>
    </row>
    <row r="13207" spans="1:1" x14ac:dyDescent="0.25">
      <c r="A13207" s="1"/>
    </row>
    <row r="13208" spans="1:1" x14ac:dyDescent="0.25">
      <c r="A13208" s="1"/>
    </row>
    <row r="13209" spans="1:1" x14ac:dyDescent="0.25">
      <c r="A13209" s="1"/>
    </row>
    <row r="13210" spans="1:1" x14ac:dyDescent="0.25">
      <c r="A13210" s="1"/>
    </row>
    <row r="13211" spans="1:1" x14ac:dyDescent="0.25">
      <c r="A13211" s="1"/>
    </row>
    <row r="13212" spans="1:1" x14ac:dyDescent="0.25">
      <c r="A13212" s="1"/>
    </row>
    <row r="13213" spans="1:1" x14ac:dyDescent="0.25">
      <c r="A13213" s="1"/>
    </row>
    <row r="13214" spans="1:1" x14ac:dyDescent="0.25">
      <c r="A13214" s="1"/>
    </row>
    <row r="13215" spans="1:1" x14ac:dyDescent="0.25">
      <c r="A13215" s="1"/>
    </row>
    <row r="13216" spans="1:1" x14ac:dyDescent="0.25">
      <c r="A13216" s="1"/>
    </row>
    <row r="13217" spans="1:1" x14ac:dyDescent="0.25">
      <c r="A13217" s="1"/>
    </row>
    <row r="13218" spans="1:1" x14ac:dyDescent="0.25">
      <c r="A13218" s="1"/>
    </row>
    <row r="13219" spans="1:1" x14ac:dyDescent="0.25">
      <c r="A13219" s="1"/>
    </row>
    <row r="13220" spans="1:1" x14ac:dyDescent="0.25">
      <c r="A13220" s="1"/>
    </row>
    <row r="13221" spans="1:1" x14ac:dyDescent="0.25">
      <c r="A13221" s="1"/>
    </row>
    <row r="13222" spans="1:1" x14ac:dyDescent="0.25">
      <c r="A13222" s="1"/>
    </row>
    <row r="13223" spans="1:1" x14ac:dyDescent="0.25">
      <c r="A13223" s="1"/>
    </row>
    <row r="13224" spans="1:1" x14ac:dyDescent="0.25">
      <c r="A13224" s="1"/>
    </row>
    <row r="13225" spans="1:1" x14ac:dyDescent="0.25">
      <c r="A13225" s="1"/>
    </row>
    <row r="13226" spans="1:1" x14ac:dyDescent="0.25">
      <c r="A13226" s="1"/>
    </row>
    <row r="13227" spans="1:1" x14ac:dyDescent="0.25">
      <c r="A13227" s="1"/>
    </row>
    <row r="13228" spans="1:1" x14ac:dyDescent="0.25">
      <c r="A13228" s="1"/>
    </row>
    <row r="13229" spans="1:1" x14ac:dyDescent="0.25">
      <c r="A13229" s="1"/>
    </row>
    <row r="13230" spans="1:1" x14ac:dyDescent="0.25">
      <c r="A13230" s="1"/>
    </row>
    <row r="13231" spans="1:1" x14ac:dyDescent="0.25">
      <c r="A13231" s="1"/>
    </row>
    <row r="13232" spans="1:1" x14ac:dyDescent="0.25">
      <c r="A13232" s="1"/>
    </row>
    <row r="13233" spans="1:1" x14ac:dyDescent="0.25">
      <c r="A13233" s="1"/>
    </row>
    <row r="13234" spans="1:1" x14ac:dyDescent="0.25">
      <c r="A13234" s="1"/>
    </row>
    <row r="13235" spans="1:1" x14ac:dyDescent="0.25">
      <c r="A13235" s="1"/>
    </row>
    <row r="13236" spans="1:1" x14ac:dyDescent="0.25">
      <c r="A13236" s="1"/>
    </row>
    <row r="13237" spans="1:1" x14ac:dyDescent="0.25">
      <c r="A13237" s="1"/>
    </row>
    <row r="13238" spans="1:1" x14ac:dyDescent="0.25">
      <c r="A13238" s="1"/>
    </row>
    <row r="13239" spans="1:1" x14ac:dyDescent="0.25">
      <c r="A13239" s="1"/>
    </row>
    <row r="13240" spans="1:1" x14ac:dyDescent="0.25">
      <c r="A13240" s="1"/>
    </row>
    <row r="13241" spans="1:1" x14ac:dyDescent="0.25">
      <c r="A13241" s="1"/>
    </row>
    <row r="13242" spans="1:1" x14ac:dyDescent="0.25">
      <c r="A13242" s="1"/>
    </row>
    <row r="13243" spans="1:1" x14ac:dyDescent="0.25">
      <c r="A13243" s="1"/>
    </row>
    <row r="13244" spans="1:1" x14ac:dyDescent="0.25">
      <c r="A13244" s="1"/>
    </row>
    <row r="13245" spans="1:1" x14ac:dyDescent="0.25">
      <c r="A13245" s="1"/>
    </row>
    <row r="13246" spans="1:1" x14ac:dyDescent="0.25">
      <c r="A13246" s="1"/>
    </row>
    <row r="13247" spans="1:1" x14ac:dyDescent="0.25">
      <c r="A13247" s="1"/>
    </row>
    <row r="13248" spans="1:1" x14ac:dyDescent="0.25">
      <c r="A13248" s="1"/>
    </row>
    <row r="13249" spans="1:1" x14ac:dyDescent="0.25">
      <c r="A13249" s="1"/>
    </row>
    <row r="13250" spans="1:1" x14ac:dyDescent="0.25">
      <c r="A13250" s="1"/>
    </row>
    <row r="13251" spans="1:1" x14ac:dyDescent="0.25">
      <c r="A13251" s="1"/>
    </row>
    <row r="13252" spans="1:1" x14ac:dyDescent="0.25">
      <c r="A13252" s="1"/>
    </row>
    <row r="13253" spans="1:1" x14ac:dyDescent="0.25">
      <c r="A13253" s="1"/>
    </row>
    <row r="13254" spans="1:1" x14ac:dyDescent="0.25">
      <c r="A13254" s="1"/>
    </row>
    <row r="13255" spans="1:1" x14ac:dyDescent="0.25">
      <c r="A13255" s="1"/>
    </row>
    <row r="13256" spans="1:1" x14ac:dyDescent="0.25">
      <c r="A13256" s="1"/>
    </row>
    <row r="13257" spans="1:1" x14ac:dyDescent="0.25">
      <c r="A13257" s="1"/>
    </row>
    <row r="13258" spans="1:1" x14ac:dyDescent="0.25">
      <c r="A13258" s="1"/>
    </row>
    <row r="13259" spans="1:1" x14ac:dyDescent="0.25">
      <c r="A13259" s="1"/>
    </row>
    <row r="13260" spans="1:1" x14ac:dyDescent="0.25">
      <c r="A13260" s="1"/>
    </row>
    <row r="13261" spans="1:1" x14ac:dyDescent="0.25">
      <c r="A13261" s="1"/>
    </row>
    <row r="13262" spans="1:1" x14ac:dyDescent="0.25">
      <c r="A13262" s="1"/>
    </row>
    <row r="13263" spans="1:1" x14ac:dyDescent="0.25">
      <c r="A13263" s="1"/>
    </row>
    <row r="13264" spans="1:1" x14ac:dyDescent="0.25">
      <c r="A13264" s="1"/>
    </row>
    <row r="13265" spans="1:1" x14ac:dyDescent="0.25">
      <c r="A13265" s="1"/>
    </row>
    <row r="13266" spans="1:1" x14ac:dyDescent="0.25">
      <c r="A13266" s="1"/>
    </row>
    <row r="13267" spans="1:1" x14ac:dyDescent="0.25">
      <c r="A13267" s="1"/>
    </row>
    <row r="13268" spans="1:1" x14ac:dyDescent="0.25">
      <c r="A13268" s="1"/>
    </row>
    <row r="13269" spans="1:1" x14ac:dyDescent="0.25">
      <c r="A13269" s="1"/>
    </row>
    <row r="13270" spans="1:1" x14ac:dyDescent="0.25">
      <c r="A13270" s="1"/>
    </row>
    <row r="13271" spans="1:1" x14ac:dyDescent="0.25">
      <c r="A13271" s="1"/>
    </row>
    <row r="13272" spans="1:1" x14ac:dyDescent="0.25">
      <c r="A13272" s="1"/>
    </row>
    <row r="13273" spans="1:1" x14ac:dyDescent="0.25">
      <c r="A13273" s="1"/>
    </row>
    <row r="13274" spans="1:1" x14ac:dyDescent="0.25">
      <c r="A13274" s="1"/>
    </row>
    <row r="13275" spans="1:1" x14ac:dyDescent="0.25">
      <c r="A13275" s="1"/>
    </row>
    <row r="13276" spans="1:1" x14ac:dyDescent="0.25">
      <c r="A13276" s="1"/>
    </row>
    <row r="13277" spans="1:1" x14ac:dyDescent="0.25">
      <c r="A13277" s="1"/>
    </row>
    <row r="13278" spans="1:1" x14ac:dyDescent="0.25">
      <c r="A13278" s="1"/>
    </row>
    <row r="13279" spans="1:1" x14ac:dyDescent="0.25">
      <c r="A13279" s="1"/>
    </row>
    <row r="13280" spans="1:1" x14ac:dyDescent="0.25">
      <c r="A13280" s="1"/>
    </row>
    <row r="13281" spans="1:1" x14ac:dyDescent="0.25">
      <c r="A13281" s="1"/>
    </row>
    <row r="13282" spans="1:1" x14ac:dyDescent="0.25">
      <c r="A13282" s="1"/>
    </row>
    <row r="13283" spans="1:1" x14ac:dyDescent="0.25">
      <c r="A13283" s="1"/>
    </row>
    <row r="13284" spans="1:1" x14ac:dyDescent="0.25">
      <c r="A13284" s="1"/>
    </row>
    <row r="13285" spans="1:1" x14ac:dyDescent="0.25">
      <c r="A13285" s="1"/>
    </row>
    <row r="13286" spans="1:1" x14ac:dyDescent="0.25">
      <c r="A13286" s="1"/>
    </row>
    <row r="13287" spans="1:1" x14ac:dyDescent="0.25">
      <c r="A13287" s="1"/>
    </row>
    <row r="13288" spans="1:1" x14ac:dyDescent="0.25">
      <c r="A13288" s="1"/>
    </row>
    <row r="13289" spans="1:1" x14ac:dyDescent="0.25">
      <c r="A13289" s="1"/>
    </row>
    <row r="13290" spans="1:1" x14ac:dyDescent="0.25">
      <c r="A13290" s="1"/>
    </row>
    <row r="13291" spans="1:1" x14ac:dyDescent="0.25">
      <c r="A13291" s="1"/>
    </row>
    <row r="13292" spans="1:1" x14ac:dyDescent="0.25">
      <c r="A13292" s="1"/>
    </row>
    <row r="13293" spans="1:1" x14ac:dyDescent="0.25">
      <c r="A13293" s="1"/>
    </row>
    <row r="13294" spans="1:1" x14ac:dyDescent="0.25">
      <c r="A13294" s="1"/>
    </row>
    <row r="13295" spans="1:1" x14ac:dyDescent="0.25">
      <c r="A13295" s="1"/>
    </row>
    <row r="13296" spans="1:1" x14ac:dyDescent="0.25">
      <c r="A13296" s="1"/>
    </row>
    <row r="13297" spans="1:1" x14ac:dyDescent="0.25">
      <c r="A13297" s="1"/>
    </row>
    <row r="13298" spans="1:1" x14ac:dyDescent="0.25">
      <c r="A13298" s="1"/>
    </row>
    <row r="13299" spans="1:1" x14ac:dyDescent="0.25">
      <c r="A13299" s="1"/>
    </row>
    <row r="13300" spans="1:1" x14ac:dyDescent="0.25">
      <c r="A13300" s="1"/>
    </row>
    <row r="13301" spans="1:1" x14ac:dyDescent="0.25">
      <c r="A13301" s="1"/>
    </row>
    <row r="13302" spans="1:1" x14ac:dyDescent="0.25">
      <c r="A13302" s="1"/>
    </row>
    <row r="13303" spans="1:1" x14ac:dyDescent="0.25">
      <c r="A13303" s="1"/>
    </row>
    <row r="13304" spans="1:1" x14ac:dyDescent="0.25">
      <c r="A13304" s="1"/>
    </row>
    <row r="13305" spans="1:1" x14ac:dyDescent="0.25">
      <c r="A13305" s="1"/>
    </row>
    <row r="13306" spans="1:1" x14ac:dyDescent="0.25">
      <c r="A13306" s="1"/>
    </row>
    <row r="13307" spans="1:1" x14ac:dyDescent="0.25">
      <c r="A13307" s="1"/>
    </row>
    <row r="13308" spans="1:1" x14ac:dyDescent="0.25">
      <c r="A13308" s="1"/>
    </row>
    <row r="13309" spans="1:1" x14ac:dyDescent="0.25">
      <c r="A13309" s="1"/>
    </row>
    <row r="13310" spans="1:1" x14ac:dyDescent="0.25">
      <c r="A13310" s="1"/>
    </row>
    <row r="13311" spans="1:1" x14ac:dyDescent="0.25">
      <c r="A13311" s="1"/>
    </row>
    <row r="13312" spans="1:1" x14ac:dyDescent="0.25">
      <c r="A13312" s="1"/>
    </row>
    <row r="13313" spans="1:1" x14ac:dyDescent="0.25">
      <c r="A13313" s="1"/>
    </row>
    <row r="13314" spans="1:1" x14ac:dyDescent="0.25">
      <c r="A13314" s="1"/>
    </row>
    <row r="13315" spans="1:1" x14ac:dyDescent="0.25">
      <c r="A13315" s="1"/>
    </row>
    <row r="13316" spans="1:1" x14ac:dyDescent="0.25">
      <c r="A13316" s="1"/>
    </row>
    <row r="13317" spans="1:1" x14ac:dyDescent="0.25">
      <c r="A13317" s="1"/>
    </row>
    <row r="13318" spans="1:1" x14ac:dyDescent="0.25">
      <c r="A13318" s="1"/>
    </row>
    <row r="13319" spans="1:1" x14ac:dyDescent="0.25">
      <c r="A13319" s="1"/>
    </row>
    <row r="13320" spans="1:1" x14ac:dyDescent="0.25">
      <c r="A13320" s="1"/>
    </row>
    <row r="13321" spans="1:1" x14ac:dyDescent="0.25">
      <c r="A13321" s="1"/>
    </row>
    <row r="13322" spans="1:1" x14ac:dyDescent="0.25">
      <c r="A13322" s="1"/>
    </row>
    <row r="13323" spans="1:1" x14ac:dyDescent="0.25">
      <c r="A13323" s="1"/>
    </row>
    <row r="13324" spans="1:1" x14ac:dyDescent="0.25">
      <c r="A13324" s="1"/>
    </row>
    <row r="13325" spans="1:1" x14ac:dyDescent="0.25">
      <c r="A13325" s="1"/>
    </row>
    <row r="13326" spans="1:1" x14ac:dyDescent="0.25">
      <c r="A13326" s="1"/>
    </row>
    <row r="13327" spans="1:1" x14ac:dyDescent="0.25">
      <c r="A13327" s="1"/>
    </row>
    <row r="13328" spans="1:1" x14ac:dyDescent="0.25">
      <c r="A13328" s="1"/>
    </row>
    <row r="13329" spans="1:1" x14ac:dyDescent="0.25">
      <c r="A13329" s="1"/>
    </row>
    <row r="13330" spans="1:1" x14ac:dyDescent="0.25">
      <c r="A13330" s="1"/>
    </row>
    <row r="13331" spans="1:1" x14ac:dyDescent="0.25">
      <c r="A13331" s="1"/>
    </row>
    <row r="13332" spans="1:1" x14ac:dyDescent="0.25">
      <c r="A13332" s="1"/>
    </row>
    <row r="13333" spans="1:1" x14ac:dyDescent="0.25">
      <c r="A13333" s="1"/>
    </row>
    <row r="13334" spans="1:1" x14ac:dyDescent="0.25">
      <c r="A13334" s="1"/>
    </row>
    <row r="13335" spans="1:1" x14ac:dyDescent="0.25">
      <c r="A13335" s="1"/>
    </row>
    <row r="13336" spans="1:1" x14ac:dyDescent="0.25">
      <c r="A13336" s="1"/>
    </row>
    <row r="13337" spans="1:1" x14ac:dyDescent="0.25">
      <c r="A13337" s="1"/>
    </row>
    <row r="13338" spans="1:1" x14ac:dyDescent="0.25">
      <c r="A13338" s="1"/>
    </row>
    <row r="13339" spans="1:1" x14ac:dyDescent="0.25">
      <c r="A13339" s="1"/>
    </row>
    <row r="13340" spans="1:1" x14ac:dyDescent="0.25">
      <c r="A13340" s="1"/>
    </row>
    <row r="13341" spans="1:1" x14ac:dyDescent="0.25">
      <c r="A13341" s="1"/>
    </row>
    <row r="13342" spans="1:1" x14ac:dyDescent="0.25">
      <c r="A13342" s="1"/>
    </row>
    <row r="13343" spans="1:1" x14ac:dyDescent="0.25">
      <c r="A13343" s="1"/>
    </row>
    <row r="13344" spans="1:1" x14ac:dyDescent="0.25">
      <c r="A13344" s="1"/>
    </row>
    <row r="13345" spans="1:1" x14ac:dyDescent="0.25">
      <c r="A13345" s="1"/>
    </row>
    <row r="13346" spans="1:1" x14ac:dyDescent="0.25">
      <c r="A13346" s="1"/>
    </row>
    <row r="13347" spans="1:1" x14ac:dyDescent="0.25">
      <c r="A13347" s="1"/>
    </row>
    <row r="13348" spans="1:1" x14ac:dyDescent="0.25">
      <c r="A13348" s="1"/>
    </row>
    <row r="13349" spans="1:1" x14ac:dyDescent="0.25">
      <c r="A13349" s="1"/>
    </row>
    <row r="13350" spans="1:1" x14ac:dyDescent="0.25">
      <c r="A13350" s="1"/>
    </row>
    <row r="13351" spans="1:1" x14ac:dyDescent="0.25">
      <c r="A13351" s="1"/>
    </row>
    <row r="13352" spans="1:1" x14ac:dyDescent="0.25">
      <c r="A13352" s="1"/>
    </row>
    <row r="13353" spans="1:1" x14ac:dyDescent="0.25">
      <c r="A13353" s="1"/>
    </row>
    <row r="13354" spans="1:1" x14ac:dyDescent="0.25">
      <c r="A13354" s="1"/>
    </row>
    <row r="13355" spans="1:1" x14ac:dyDescent="0.25">
      <c r="A13355" s="1"/>
    </row>
    <row r="13356" spans="1:1" x14ac:dyDescent="0.25">
      <c r="A13356" s="1"/>
    </row>
    <row r="13357" spans="1:1" x14ac:dyDescent="0.25">
      <c r="A13357" s="1"/>
    </row>
    <row r="13358" spans="1:1" x14ac:dyDescent="0.25">
      <c r="A13358" s="1"/>
    </row>
    <row r="13359" spans="1:1" x14ac:dyDescent="0.25">
      <c r="A13359" s="1"/>
    </row>
    <row r="13360" spans="1:1" x14ac:dyDescent="0.25">
      <c r="A13360" s="1"/>
    </row>
    <row r="13361" spans="1:1" x14ac:dyDescent="0.25">
      <c r="A13361" s="1"/>
    </row>
    <row r="13362" spans="1:1" x14ac:dyDescent="0.25">
      <c r="A13362" s="1"/>
    </row>
    <row r="13363" spans="1:1" x14ac:dyDescent="0.25">
      <c r="A13363" s="1"/>
    </row>
    <row r="13364" spans="1:1" x14ac:dyDescent="0.25">
      <c r="A13364" s="1"/>
    </row>
    <row r="13365" spans="1:1" x14ac:dyDescent="0.25">
      <c r="A13365" s="1"/>
    </row>
    <row r="13366" spans="1:1" x14ac:dyDescent="0.25">
      <c r="A13366" s="1"/>
    </row>
    <row r="13367" spans="1:1" x14ac:dyDescent="0.25">
      <c r="A13367" s="1"/>
    </row>
    <row r="13368" spans="1:1" x14ac:dyDescent="0.25">
      <c r="A13368" s="1"/>
    </row>
    <row r="13369" spans="1:1" x14ac:dyDescent="0.25">
      <c r="A13369" s="1"/>
    </row>
    <row r="13370" spans="1:1" x14ac:dyDescent="0.25">
      <c r="A13370" s="1"/>
    </row>
    <row r="13371" spans="1:1" x14ac:dyDescent="0.25">
      <c r="A13371" s="1"/>
    </row>
    <row r="13372" spans="1:1" x14ac:dyDescent="0.25">
      <c r="A13372" s="1"/>
    </row>
    <row r="13373" spans="1:1" x14ac:dyDescent="0.25">
      <c r="A13373" s="1"/>
    </row>
    <row r="13374" spans="1:1" x14ac:dyDescent="0.25">
      <c r="A13374" s="1"/>
    </row>
    <row r="13375" spans="1:1" x14ac:dyDescent="0.25">
      <c r="A13375" s="1"/>
    </row>
    <row r="13376" spans="1:1" x14ac:dyDescent="0.25">
      <c r="A13376" s="1"/>
    </row>
    <row r="13377" spans="1:1" x14ac:dyDescent="0.25">
      <c r="A13377" s="1"/>
    </row>
    <row r="13378" spans="1:1" x14ac:dyDescent="0.25">
      <c r="A13378" s="1"/>
    </row>
    <row r="13379" spans="1:1" x14ac:dyDescent="0.25">
      <c r="A13379" s="1"/>
    </row>
    <row r="13380" spans="1:1" x14ac:dyDescent="0.25">
      <c r="A13380" s="1"/>
    </row>
    <row r="13381" spans="1:1" x14ac:dyDescent="0.25">
      <c r="A13381" s="1"/>
    </row>
    <row r="13382" spans="1:1" x14ac:dyDescent="0.25">
      <c r="A13382" s="1"/>
    </row>
    <row r="13383" spans="1:1" x14ac:dyDescent="0.25">
      <c r="A13383" s="1"/>
    </row>
    <row r="13384" spans="1:1" x14ac:dyDescent="0.25">
      <c r="A13384" s="1"/>
    </row>
    <row r="13385" spans="1:1" x14ac:dyDescent="0.25">
      <c r="A13385" s="1"/>
    </row>
    <row r="13386" spans="1:1" x14ac:dyDescent="0.25">
      <c r="A13386" s="1"/>
    </row>
    <row r="13387" spans="1:1" x14ac:dyDescent="0.25">
      <c r="A13387" s="1"/>
    </row>
    <row r="13388" spans="1:1" x14ac:dyDescent="0.25">
      <c r="A13388" s="1"/>
    </row>
    <row r="13389" spans="1:1" x14ac:dyDescent="0.25">
      <c r="A13389" s="1"/>
    </row>
    <row r="13390" spans="1:1" x14ac:dyDescent="0.25">
      <c r="A13390" s="1"/>
    </row>
    <row r="13391" spans="1:1" x14ac:dyDescent="0.25">
      <c r="A13391" s="1"/>
    </row>
    <row r="13392" spans="1:1" x14ac:dyDescent="0.25">
      <c r="A13392" s="1"/>
    </row>
    <row r="13393" spans="1:1" x14ac:dyDescent="0.25">
      <c r="A13393" s="1"/>
    </row>
    <row r="13394" spans="1:1" x14ac:dyDescent="0.25">
      <c r="A13394" s="1"/>
    </row>
    <row r="13395" spans="1:1" x14ac:dyDescent="0.25">
      <c r="A13395" s="1"/>
    </row>
    <row r="13396" spans="1:1" x14ac:dyDescent="0.25">
      <c r="A13396" s="1"/>
    </row>
    <row r="13397" spans="1:1" x14ac:dyDescent="0.25">
      <c r="A13397" s="1"/>
    </row>
    <row r="13398" spans="1:1" x14ac:dyDescent="0.25">
      <c r="A13398" s="1"/>
    </row>
    <row r="13399" spans="1:1" x14ac:dyDescent="0.25">
      <c r="A13399" s="1"/>
    </row>
    <row r="13400" spans="1:1" x14ac:dyDescent="0.25">
      <c r="A13400" s="1"/>
    </row>
    <row r="13401" spans="1:1" x14ac:dyDescent="0.25">
      <c r="A13401" s="1"/>
    </row>
    <row r="13402" spans="1:1" x14ac:dyDescent="0.25">
      <c r="A13402" s="1"/>
    </row>
    <row r="13403" spans="1:1" x14ac:dyDescent="0.25">
      <c r="A13403" s="1"/>
    </row>
    <row r="13404" spans="1:1" x14ac:dyDescent="0.25">
      <c r="A13404" s="1"/>
    </row>
    <row r="13405" spans="1:1" x14ac:dyDescent="0.25">
      <c r="A13405" s="1"/>
    </row>
    <row r="13406" spans="1:1" x14ac:dyDescent="0.25">
      <c r="A13406" s="1"/>
    </row>
    <row r="13407" spans="1:1" x14ac:dyDescent="0.25">
      <c r="A13407" s="1"/>
    </row>
    <row r="13408" spans="1:1" x14ac:dyDescent="0.25">
      <c r="A13408" s="1"/>
    </row>
    <row r="13409" spans="1:1" x14ac:dyDescent="0.25">
      <c r="A13409" s="1"/>
    </row>
    <row r="13410" spans="1:1" x14ac:dyDescent="0.25">
      <c r="A13410" s="1"/>
    </row>
    <row r="13411" spans="1:1" x14ac:dyDescent="0.25">
      <c r="A13411" s="1"/>
    </row>
    <row r="13412" spans="1:1" x14ac:dyDescent="0.25">
      <c r="A13412" s="1"/>
    </row>
    <row r="13413" spans="1:1" x14ac:dyDescent="0.25">
      <c r="A13413" s="1"/>
    </row>
    <row r="13414" spans="1:1" x14ac:dyDescent="0.25">
      <c r="A13414" s="1"/>
    </row>
    <row r="13415" spans="1:1" x14ac:dyDescent="0.25">
      <c r="A13415" s="1"/>
    </row>
    <row r="13416" spans="1:1" x14ac:dyDescent="0.25">
      <c r="A13416" s="1"/>
    </row>
    <row r="13417" spans="1:1" x14ac:dyDescent="0.25">
      <c r="A13417" s="1"/>
    </row>
    <row r="13418" spans="1:1" x14ac:dyDescent="0.25">
      <c r="A13418" s="1"/>
    </row>
    <row r="13419" spans="1:1" x14ac:dyDescent="0.25">
      <c r="A13419" s="1"/>
    </row>
    <row r="13420" spans="1:1" x14ac:dyDescent="0.25">
      <c r="A13420" s="1"/>
    </row>
    <row r="13421" spans="1:1" x14ac:dyDescent="0.25">
      <c r="A13421" s="1"/>
    </row>
    <row r="13422" spans="1:1" x14ac:dyDescent="0.25">
      <c r="A13422" s="1"/>
    </row>
    <row r="13423" spans="1:1" x14ac:dyDescent="0.25">
      <c r="A13423" s="1"/>
    </row>
    <row r="13424" spans="1:1" x14ac:dyDescent="0.25">
      <c r="A13424" s="1"/>
    </row>
    <row r="13425" spans="1:1" x14ac:dyDescent="0.25">
      <c r="A13425" s="1"/>
    </row>
    <row r="13426" spans="1:1" x14ac:dyDescent="0.25">
      <c r="A13426" s="1"/>
    </row>
    <row r="13427" spans="1:1" x14ac:dyDescent="0.25">
      <c r="A13427" s="1"/>
    </row>
    <row r="13428" spans="1:1" x14ac:dyDescent="0.25">
      <c r="A13428" s="1"/>
    </row>
    <row r="13429" spans="1:1" x14ac:dyDescent="0.25">
      <c r="A13429" s="1"/>
    </row>
    <row r="13430" spans="1:1" x14ac:dyDescent="0.25">
      <c r="A13430" s="1"/>
    </row>
    <row r="13431" spans="1:1" x14ac:dyDescent="0.25">
      <c r="A13431" s="1"/>
    </row>
    <row r="13432" spans="1:1" x14ac:dyDescent="0.25">
      <c r="A13432" s="1"/>
    </row>
    <row r="13433" spans="1:1" x14ac:dyDescent="0.25">
      <c r="A13433" s="1"/>
    </row>
    <row r="13434" spans="1:1" x14ac:dyDescent="0.25">
      <c r="A13434" s="1"/>
    </row>
    <row r="13435" spans="1:1" x14ac:dyDescent="0.25">
      <c r="A13435" s="1"/>
    </row>
    <row r="13436" spans="1:1" x14ac:dyDescent="0.25">
      <c r="A13436" s="1"/>
    </row>
    <row r="13437" spans="1:1" x14ac:dyDescent="0.25">
      <c r="A13437" s="1"/>
    </row>
    <row r="13438" spans="1:1" x14ac:dyDescent="0.25">
      <c r="A13438" s="1"/>
    </row>
    <row r="13439" spans="1:1" x14ac:dyDescent="0.25">
      <c r="A13439" s="1"/>
    </row>
    <row r="13440" spans="1:1" x14ac:dyDescent="0.25">
      <c r="A13440" s="1"/>
    </row>
    <row r="13441" spans="1:1" x14ac:dyDescent="0.25">
      <c r="A13441" s="1"/>
    </row>
    <row r="13442" spans="1:1" x14ac:dyDescent="0.25">
      <c r="A13442" s="1"/>
    </row>
    <row r="13443" spans="1:1" x14ac:dyDescent="0.25">
      <c r="A13443" s="1"/>
    </row>
    <row r="13444" spans="1:1" x14ac:dyDescent="0.25">
      <c r="A13444" s="1"/>
    </row>
    <row r="13445" spans="1:1" x14ac:dyDescent="0.25">
      <c r="A13445" s="1"/>
    </row>
    <row r="13446" spans="1:1" x14ac:dyDescent="0.25">
      <c r="A13446" s="1"/>
    </row>
    <row r="13447" spans="1:1" x14ac:dyDescent="0.25">
      <c r="A13447" s="1"/>
    </row>
    <row r="13448" spans="1:1" x14ac:dyDescent="0.25">
      <c r="A13448" s="1"/>
    </row>
    <row r="13449" spans="1:1" x14ac:dyDescent="0.25">
      <c r="A13449" s="1"/>
    </row>
    <row r="13450" spans="1:1" x14ac:dyDescent="0.25">
      <c r="A13450" s="1"/>
    </row>
    <row r="13451" spans="1:1" x14ac:dyDescent="0.25">
      <c r="A13451" s="1"/>
    </row>
    <row r="13452" spans="1:1" x14ac:dyDescent="0.25">
      <c r="A13452" s="1"/>
    </row>
    <row r="13453" spans="1:1" x14ac:dyDescent="0.25">
      <c r="A13453" s="1"/>
    </row>
    <row r="13454" spans="1:1" x14ac:dyDescent="0.25">
      <c r="A13454" s="1"/>
    </row>
    <row r="13455" spans="1:1" x14ac:dyDescent="0.25">
      <c r="A13455" s="1"/>
    </row>
    <row r="13456" spans="1:1" x14ac:dyDescent="0.25">
      <c r="A13456" s="1"/>
    </row>
    <row r="13457" spans="1:1" x14ac:dyDescent="0.25">
      <c r="A13457" s="1"/>
    </row>
    <row r="13458" spans="1:1" x14ac:dyDescent="0.25">
      <c r="A13458" s="1"/>
    </row>
    <row r="13459" spans="1:1" x14ac:dyDescent="0.25">
      <c r="A13459" s="1"/>
    </row>
    <row r="13460" spans="1:1" x14ac:dyDescent="0.25">
      <c r="A13460" s="1"/>
    </row>
    <row r="13461" spans="1:1" x14ac:dyDescent="0.25">
      <c r="A13461" s="1"/>
    </row>
    <row r="13462" spans="1:1" x14ac:dyDescent="0.25">
      <c r="A13462" s="1"/>
    </row>
    <row r="13463" spans="1:1" x14ac:dyDescent="0.25">
      <c r="A13463" s="1"/>
    </row>
    <row r="13464" spans="1:1" x14ac:dyDescent="0.25">
      <c r="A13464" s="1"/>
    </row>
    <row r="13465" spans="1:1" x14ac:dyDescent="0.25">
      <c r="A13465" s="1"/>
    </row>
    <row r="13466" spans="1:1" x14ac:dyDescent="0.25">
      <c r="A13466" s="1"/>
    </row>
    <row r="13467" spans="1:1" x14ac:dyDescent="0.25">
      <c r="A13467" s="1"/>
    </row>
    <row r="13468" spans="1:1" x14ac:dyDescent="0.25">
      <c r="A13468" s="1"/>
    </row>
    <row r="13469" spans="1:1" x14ac:dyDescent="0.25">
      <c r="A13469" s="1"/>
    </row>
    <row r="13470" spans="1:1" x14ac:dyDescent="0.25">
      <c r="A13470" s="1"/>
    </row>
    <row r="13471" spans="1:1" x14ac:dyDescent="0.25">
      <c r="A13471" s="1"/>
    </row>
    <row r="13472" spans="1:1" x14ac:dyDescent="0.25">
      <c r="A13472" s="1"/>
    </row>
    <row r="13473" spans="1:1" x14ac:dyDescent="0.25">
      <c r="A13473" s="1"/>
    </row>
    <row r="13474" spans="1:1" x14ac:dyDescent="0.25">
      <c r="A13474" s="1"/>
    </row>
    <row r="13475" spans="1:1" x14ac:dyDescent="0.25">
      <c r="A13475" s="1"/>
    </row>
    <row r="13476" spans="1:1" x14ac:dyDescent="0.25">
      <c r="A13476" s="1"/>
    </row>
    <row r="13477" spans="1:1" x14ac:dyDescent="0.25">
      <c r="A13477" s="1"/>
    </row>
    <row r="13478" spans="1:1" x14ac:dyDescent="0.25">
      <c r="A13478" s="1"/>
    </row>
    <row r="13479" spans="1:1" x14ac:dyDescent="0.25">
      <c r="A13479" s="1"/>
    </row>
    <row r="13480" spans="1:1" x14ac:dyDescent="0.25">
      <c r="A13480" s="1"/>
    </row>
    <row r="13481" spans="1:1" x14ac:dyDescent="0.25">
      <c r="A13481" s="1"/>
    </row>
    <row r="13482" spans="1:1" x14ac:dyDescent="0.25">
      <c r="A13482" s="1"/>
    </row>
    <row r="13483" spans="1:1" x14ac:dyDescent="0.25">
      <c r="A13483" s="1"/>
    </row>
    <row r="13484" spans="1:1" x14ac:dyDescent="0.25">
      <c r="A13484" s="1"/>
    </row>
    <row r="13485" spans="1:1" x14ac:dyDescent="0.25">
      <c r="A13485" s="1"/>
    </row>
    <row r="13486" spans="1:1" x14ac:dyDescent="0.25">
      <c r="A13486" s="1"/>
    </row>
    <row r="13487" spans="1:1" x14ac:dyDescent="0.25">
      <c r="A13487" s="1"/>
    </row>
    <row r="13488" spans="1:1" x14ac:dyDescent="0.25">
      <c r="A13488" s="1"/>
    </row>
    <row r="13489" spans="1:1" x14ac:dyDescent="0.25">
      <c r="A13489" s="1"/>
    </row>
    <row r="13490" spans="1:1" x14ac:dyDescent="0.25">
      <c r="A13490" s="1"/>
    </row>
    <row r="13491" spans="1:1" x14ac:dyDescent="0.25">
      <c r="A13491" s="1"/>
    </row>
    <row r="13492" spans="1:1" x14ac:dyDescent="0.25">
      <c r="A13492" s="1"/>
    </row>
    <row r="13493" spans="1:1" x14ac:dyDescent="0.25">
      <c r="A13493" s="1"/>
    </row>
    <row r="13494" spans="1:1" x14ac:dyDescent="0.25">
      <c r="A13494" s="1"/>
    </row>
    <row r="13495" spans="1:1" x14ac:dyDescent="0.25">
      <c r="A13495" s="1"/>
    </row>
    <row r="13496" spans="1:1" x14ac:dyDescent="0.25">
      <c r="A13496" s="1"/>
    </row>
    <row r="13497" spans="1:1" x14ac:dyDescent="0.25">
      <c r="A13497" s="1"/>
    </row>
    <row r="13498" spans="1:1" x14ac:dyDescent="0.25">
      <c r="A13498" s="1"/>
    </row>
    <row r="13499" spans="1:1" x14ac:dyDescent="0.25">
      <c r="A13499" s="1"/>
    </row>
    <row r="13500" spans="1:1" x14ac:dyDescent="0.25">
      <c r="A13500" s="1"/>
    </row>
    <row r="13501" spans="1:1" x14ac:dyDescent="0.25">
      <c r="A13501" s="1"/>
    </row>
    <row r="13502" spans="1:1" x14ac:dyDescent="0.25">
      <c r="A13502" s="1"/>
    </row>
    <row r="13503" spans="1:1" x14ac:dyDescent="0.25">
      <c r="A13503" s="1"/>
    </row>
    <row r="13504" spans="1:1" x14ac:dyDescent="0.25">
      <c r="A13504" s="1"/>
    </row>
    <row r="13505" spans="1:1" x14ac:dyDescent="0.25">
      <c r="A13505" s="1"/>
    </row>
    <row r="13506" spans="1:1" x14ac:dyDescent="0.25">
      <c r="A13506" s="1"/>
    </row>
    <row r="13507" spans="1:1" x14ac:dyDescent="0.25">
      <c r="A13507" s="1"/>
    </row>
    <row r="13508" spans="1:1" x14ac:dyDescent="0.25">
      <c r="A13508" s="1"/>
    </row>
    <row r="13509" spans="1:1" x14ac:dyDescent="0.25">
      <c r="A13509" s="1"/>
    </row>
    <row r="13510" spans="1:1" x14ac:dyDescent="0.25">
      <c r="A13510" s="1"/>
    </row>
    <row r="13511" spans="1:1" x14ac:dyDescent="0.25">
      <c r="A13511" s="1"/>
    </row>
    <row r="13512" spans="1:1" x14ac:dyDescent="0.25">
      <c r="A13512" s="1"/>
    </row>
    <row r="13513" spans="1:1" x14ac:dyDescent="0.25">
      <c r="A13513" s="1"/>
    </row>
    <row r="13514" spans="1:1" x14ac:dyDescent="0.25">
      <c r="A13514" s="1"/>
    </row>
    <row r="13515" spans="1:1" x14ac:dyDescent="0.25">
      <c r="A13515" s="1"/>
    </row>
    <row r="13516" spans="1:1" x14ac:dyDescent="0.25">
      <c r="A13516" s="1"/>
    </row>
    <row r="13517" spans="1:1" x14ac:dyDescent="0.25">
      <c r="A13517" s="1"/>
    </row>
    <row r="13518" spans="1:1" x14ac:dyDescent="0.25">
      <c r="A13518" s="1"/>
    </row>
    <row r="13519" spans="1:1" x14ac:dyDescent="0.25">
      <c r="A13519" s="1"/>
    </row>
    <row r="13520" spans="1:1" x14ac:dyDescent="0.25">
      <c r="A13520" s="1"/>
    </row>
    <row r="13521" spans="1:1" x14ac:dyDescent="0.25">
      <c r="A13521" s="1"/>
    </row>
    <row r="13522" spans="1:1" x14ac:dyDescent="0.25">
      <c r="A13522" s="1"/>
    </row>
    <row r="13523" spans="1:1" x14ac:dyDescent="0.25">
      <c r="A13523" s="1"/>
    </row>
    <row r="13524" spans="1:1" x14ac:dyDescent="0.25">
      <c r="A13524" s="1"/>
    </row>
    <row r="13525" spans="1:1" x14ac:dyDescent="0.25">
      <c r="A13525" s="1"/>
    </row>
    <row r="13526" spans="1:1" x14ac:dyDescent="0.25">
      <c r="A13526" s="1"/>
    </row>
    <row r="13527" spans="1:1" x14ac:dyDescent="0.25">
      <c r="A13527" s="1"/>
    </row>
    <row r="13528" spans="1:1" x14ac:dyDescent="0.25">
      <c r="A13528" s="1"/>
    </row>
    <row r="13529" spans="1:1" x14ac:dyDescent="0.25">
      <c r="A13529" s="1"/>
    </row>
    <row r="13530" spans="1:1" x14ac:dyDescent="0.25">
      <c r="A13530" s="1"/>
    </row>
    <row r="13531" spans="1:1" x14ac:dyDescent="0.25">
      <c r="A13531" s="1"/>
    </row>
    <row r="13532" spans="1:1" x14ac:dyDescent="0.25">
      <c r="A13532" s="1"/>
    </row>
    <row r="13533" spans="1:1" x14ac:dyDescent="0.25">
      <c r="A13533" s="1"/>
    </row>
    <row r="13534" spans="1:1" x14ac:dyDescent="0.25">
      <c r="A13534" s="1"/>
    </row>
    <row r="13535" spans="1:1" x14ac:dyDescent="0.25">
      <c r="A13535" s="1"/>
    </row>
    <row r="13536" spans="1:1" x14ac:dyDescent="0.25">
      <c r="A13536" s="1"/>
    </row>
    <row r="13537" spans="1:1" x14ac:dyDescent="0.25">
      <c r="A13537" s="1"/>
    </row>
    <row r="13538" spans="1:1" x14ac:dyDescent="0.25">
      <c r="A13538" s="1"/>
    </row>
    <row r="13539" spans="1:1" x14ac:dyDescent="0.25">
      <c r="A13539" s="1"/>
    </row>
    <row r="13540" spans="1:1" x14ac:dyDescent="0.25">
      <c r="A13540" s="1"/>
    </row>
    <row r="13541" spans="1:1" x14ac:dyDescent="0.25">
      <c r="A13541" s="1"/>
    </row>
    <row r="13542" spans="1:1" x14ac:dyDescent="0.25">
      <c r="A13542" s="1"/>
    </row>
    <row r="13543" spans="1:1" x14ac:dyDescent="0.25">
      <c r="A13543" s="1"/>
    </row>
    <row r="13544" spans="1:1" x14ac:dyDescent="0.25">
      <c r="A13544" s="1"/>
    </row>
    <row r="13545" spans="1:1" x14ac:dyDescent="0.25">
      <c r="A13545" s="1"/>
    </row>
    <row r="13546" spans="1:1" x14ac:dyDescent="0.25">
      <c r="A13546" s="1"/>
    </row>
    <row r="13547" spans="1:1" x14ac:dyDescent="0.25">
      <c r="A13547" s="1"/>
    </row>
    <row r="13548" spans="1:1" x14ac:dyDescent="0.25">
      <c r="A13548" s="1"/>
    </row>
    <row r="13549" spans="1:1" x14ac:dyDescent="0.25">
      <c r="A13549" s="1"/>
    </row>
    <row r="13550" spans="1:1" x14ac:dyDescent="0.25">
      <c r="A13550" s="1"/>
    </row>
    <row r="13551" spans="1:1" x14ac:dyDescent="0.25">
      <c r="A13551" s="1"/>
    </row>
    <row r="13552" spans="1:1" x14ac:dyDescent="0.25">
      <c r="A13552" s="1"/>
    </row>
    <row r="13553" spans="1:1" x14ac:dyDescent="0.25">
      <c r="A13553" s="1"/>
    </row>
    <row r="13554" spans="1:1" x14ac:dyDescent="0.25">
      <c r="A13554" s="1"/>
    </row>
    <row r="13555" spans="1:1" x14ac:dyDescent="0.25">
      <c r="A13555" s="1"/>
    </row>
    <row r="13556" spans="1:1" x14ac:dyDescent="0.25">
      <c r="A13556" s="1"/>
    </row>
    <row r="13557" spans="1:1" x14ac:dyDescent="0.25">
      <c r="A13557" s="1"/>
    </row>
    <row r="13558" spans="1:1" x14ac:dyDescent="0.25">
      <c r="A13558" s="1"/>
    </row>
    <row r="13559" spans="1:1" x14ac:dyDescent="0.25">
      <c r="A13559" s="1"/>
    </row>
    <row r="13560" spans="1:1" x14ac:dyDescent="0.25">
      <c r="A13560" s="1"/>
    </row>
    <row r="13561" spans="1:1" x14ac:dyDescent="0.25">
      <c r="A13561" s="1"/>
    </row>
    <row r="13562" spans="1:1" x14ac:dyDescent="0.25">
      <c r="A13562" s="1"/>
    </row>
    <row r="13563" spans="1:1" x14ac:dyDescent="0.25">
      <c r="A13563" s="1"/>
    </row>
    <row r="13564" spans="1:1" x14ac:dyDescent="0.25">
      <c r="A13564" s="1"/>
    </row>
    <row r="13565" spans="1:1" x14ac:dyDescent="0.25">
      <c r="A13565" s="1"/>
    </row>
    <row r="13566" spans="1:1" x14ac:dyDescent="0.25">
      <c r="A13566" s="1"/>
    </row>
    <row r="13567" spans="1:1" x14ac:dyDescent="0.25">
      <c r="A13567" s="1"/>
    </row>
    <row r="13568" spans="1:1" x14ac:dyDescent="0.25">
      <c r="A13568" s="1"/>
    </row>
    <row r="13569" spans="1:1" x14ac:dyDescent="0.25">
      <c r="A13569" s="1"/>
    </row>
    <row r="13570" spans="1:1" x14ac:dyDescent="0.25">
      <c r="A13570" s="1"/>
    </row>
    <row r="13571" spans="1:1" x14ac:dyDescent="0.25">
      <c r="A13571" s="1"/>
    </row>
    <row r="13572" spans="1:1" x14ac:dyDescent="0.25">
      <c r="A13572" s="1"/>
    </row>
    <row r="13573" spans="1:1" x14ac:dyDescent="0.25">
      <c r="A13573" s="1"/>
    </row>
    <row r="13574" spans="1:1" x14ac:dyDescent="0.25">
      <c r="A13574" s="1"/>
    </row>
    <row r="13575" spans="1:1" x14ac:dyDescent="0.25">
      <c r="A13575" s="1"/>
    </row>
    <row r="13576" spans="1:1" x14ac:dyDescent="0.25">
      <c r="A13576" s="1"/>
    </row>
    <row r="13577" spans="1:1" x14ac:dyDescent="0.25">
      <c r="A13577" s="1"/>
    </row>
    <row r="13578" spans="1:1" x14ac:dyDescent="0.25">
      <c r="A13578" s="1"/>
    </row>
    <row r="13579" spans="1:1" x14ac:dyDescent="0.25">
      <c r="A13579" s="1"/>
    </row>
    <row r="13580" spans="1:1" x14ac:dyDescent="0.25">
      <c r="A13580" s="1"/>
    </row>
    <row r="13581" spans="1:1" x14ac:dyDescent="0.25">
      <c r="A13581" s="1"/>
    </row>
    <row r="13582" spans="1:1" x14ac:dyDescent="0.25">
      <c r="A13582" s="1"/>
    </row>
    <row r="13583" spans="1:1" x14ac:dyDescent="0.25">
      <c r="A13583" s="1"/>
    </row>
    <row r="13584" spans="1:1" x14ac:dyDescent="0.25">
      <c r="A13584" s="1"/>
    </row>
    <row r="13585" spans="1:1" x14ac:dyDescent="0.25">
      <c r="A13585" s="1"/>
    </row>
    <row r="13586" spans="1:1" x14ac:dyDescent="0.25">
      <c r="A13586" s="1"/>
    </row>
    <row r="13587" spans="1:1" x14ac:dyDescent="0.25">
      <c r="A13587" s="1"/>
    </row>
    <row r="13588" spans="1:1" x14ac:dyDescent="0.25">
      <c r="A13588" s="1"/>
    </row>
    <row r="13589" spans="1:1" x14ac:dyDescent="0.25">
      <c r="A13589" s="1"/>
    </row>
    <row r="13590" spans="1:1" x14ac:dyDescent="0.25">
      <c r="A13590" s="1"/>
    </row>
    <row r="13591" spans="1:1" x14ac:dyDescent="0.25">
      <c r="A13591" s="1"/>
    </row>
    <row r="13592" spans="1:1" x14ac:dyDescent="0.25">
      <c r="A13592" s="1"/>
    </row>
    <row r="13593" spans="1:1" x14ac:dyDescent="0.25">
      <c r="A13593" s="1"/>
    </row>
    <row r="13594" spans="1:1" x14ac:dyDescent="0.25">
      <c r="A13594" s="1"/>
    </row>
    <row r="13595" spans="1:1" x14ac:dyDescent="0.25">
      <c r="A13595" s="1"/>
    </row>
    <row r="13596" spans="1:1" x14ac:dyDescent="0.25">
      <c r="A13596" s="1"/>
    </row>
    <row r="13597" spans="1:1" x14ac:dyDescent="0.25">
      <c r="A13597" s="1"/>
    </row>
    <row r="13598" spans="1:1" x14ac:dyDescent="0.25">
      <c r="A13598" s="1"/>
    </row>
    <row r="13599" spans="1:1" x14ac:dyDescent="0.25">
      <c r="A13599" s="1"/>
    </row>
    <row r="13600" spans="1:1" x14ac:dyDescent="0.25">
      <c r="A13600" s="1"/>
    </row>
    <row r="13601" spans="1:1" x14ac:dyDescent="0.25">
      <c r="A13601" s="1"/>
    </row>
    <row r="13602" spans="1:1" x14ac:dyDescent="0.25">
      <c r="A13602" s="1"/>
    </row>
    <row r="13603" spans="1:1" x14ac:dyDescent="0.25">
      <c r="A13603" s="1"/>
    </row>
    <row r="13604" spans="1:1" x14ac:dyDescent="0.25">
      <c r="A13604" s="1"/>
    </row>
    <row r="13605" spans="1:1" x14ac:dyDescent="0.25">
      <c r="A13605" s="1"/>
    </row>
    <row r="13606" spans="1:1" x14ac:dyDescent="0.25">
      <c r="A13606" s="1"/>
    </row>
    <row r="13607" spans="1:1" x14ac:dyDescent="0.25">
      <c r="A13607" s="1"/>
    </row>
    <row r="13608" spans="1:1" x14ac:dyDescent="0.25">
      <c r="A13608" s="1"/>
    </row>
    <row r="13609" spans="1:1" x14ac:dyDescent="0.25">
      <c r="A13609" s="1"/>
    </row>
    <row r="13610" spans="1:1" x14ac:dyDescent="0.25">
      <c r="A13610" s="1"/>
    </row>
    <row r="13611" spans="1:1" x14ac:dyDescent="0.25">
      <c r="A13611" s="1"/>
    </row>
    <row r="13612" spans="1:1" x14ac:dyDescent="0.25">
      <c r="A13612" s="1"/>
    </row>
    <row r="13613" spans="1:1" x14ac:dyDescent="0.25">
      <c r="A13613" s="1"/>
    </row>
    <row r="13614" spans="1:1" x14ac:dyDescent="0.25">
      <c r="A13614" s="1"/>
    </row>
    <row r="13615" spans="1:1" x14ac:dyDescent="0.25">
      <c r="A13615" s="1"/>
    </row>
    <row r="13616" spans="1:1" x14ac:dyDescent="0.25">
      <c r="A13616" s="1"/>
    </row>
    <row r="13617" spans="1:1" x14ac:dyDescent="0.25">
      <c r="A13617" s="1"/>
    </row>
    <row r="13618" spans="1:1" x14ac:dyDescent="0.25">
      <c r="A13618" s="1"/>
    </row>
    <row r="13619" spans="1:1" x14ac:dyDescent="0.25">
      <c r="A13619" s="1"/>
    </row>
    <row r="13620" spans="1:1" x14ac:dyDescent="0.25">
      <c r="A13620" s="1"/>
    </row>
    <row r="13621" spans="1:1" x14ac:dyDescent="0.25">
      <c r="A13621" s="1"/>
    </row>
    <row r="13622" spans="1:1" x14ac:dyDescent="0.25">
      <c r="A13622" s="1"/>
    </row>
    <row r="13623" spans="1:1" x14ac:dyDescent="0.25">
      <c r="A13623" s="1"/>
    </row>
    <row r="13624" spans="1:1" x14ac:dyDescent="0.25">
      <c r="A13624" s="1"/>
    </row>
    <row r="13625" spans="1:1" x14ac:dyDescent="0.25">
      <c r="A13625" s="1"/>
    </row>
    <row r="13626" spans="1:1" x14ac:dyDescent="0.25">
      <c r="A13626" s="1"/>
    </row>
    <row r="13627" spans="1:1" x14ac:dyDescent="0.25">
      <c r="A13627" s="1"/>
    </row>
    <row r="13628" spans="1:1" x14ac:dyDescent="0.25">
      <c r="A13628" s="1"/>
    </row>
    <row r="13629" spans="1:1" x14ac:dyDescent="0.25">
      <c r="A13629" s="1"/>
    </row>
    <row r="13630" spans="1:1" x14ac:dyDescent="0.25">
      <c r="A13630" s="1"/>
    </row>
    <row r="13631" spans="1:1" x14ac:dyDescent="0.25">
      <c r="A13631" s="1"/>
    </row>
    <row r="13632" spans="1:1" x14ac:dyDescent="0.25">
      <c r="A13632" s="1"/>
    </row>
    <row r="13633" spans="1:1" x14ac:dyDescent="0.25">
      <c r="A13633" s="1"/>
    </row>
    <row r="13634" spans="1:1" x14ac:dyDescent="0.25">
      <c r="A13634" s="1"/>
    </row>
    <row r="13635" spans="1:1" x14ac:dyDescent="0.25">
      <c r="A13635" s="1"/>
    </row>
    <row r="13636" spans="1:1" x14ac:dyDescent="0.25">
      <c r="A13636" s="1"/>
    </row>
    <row r="13637" spans="1:1" x14ac:dyDescent="0.25">
      <c r="A13637" s="1"/>
    </row>
    <row r="13638" spans="1:1" x14ac:dyDescent="0.25">
      <c r="A13638" s="1"/>
    </row>
    <row r="13639" spans="1:1" x14ac:dyDescent="0.25">
      <c r="A13639" s="1"/>
    </row>
    <row r="13640" spans="1:1" x14ac:dyDescent="0.25">
      <c r="A13640" s="1"/>
    </row>
    <row r="13641" spans="1:1" x14ac:dyDescent="0.25">
      <c r="A13641" s="1"/>
    </row>
    <row r="13642" spans="1:1" x14ac:dyDescent="0.25">
      <c r="A13642" s="1"/>
    </row>
    <row r="13643" spans="1:1" x14ac:dyDescent="0.25">
      <c r="A13643" s="1"/>
    </row>
    <row r="13644" spans="1:1" x14ac:dyDescent="0.25">
      <c r="A13644" s="1"/>
    </row>
    <row r="13645" spans="1:1" x14ac:dyDescent="0.25">
      <c r="A13645" s="1"/>
    </row>
    <row r="13646" spans="1:1" x14ac:dyDescent="0.25">
      <c r="A13646" s="1"/>
    </row>
    <row r="13647" spans="1:1" x14ac:dyDescent="0.25">
      <c r="A13647" s="1"/>
    </row>
    <row r="13648" spans="1:1" x14ac:dyDescent="0.25">
      <c r="A13648" s="1"/>
    </row>
    <row r="13649" spans="1:1" x14ac:dyDescent="0.25">
      <c r="A13649" s="1"/>
    </row>
    <row r="13650" spans="1:1" x14ac:dyDescent="0.25">
      <c r="A13650" s="1"/>
    </row>
    <row r="13651" spans="1:1" x14ac:dyDescent="0.25">
      <c r="A13651" s="1"/>
    </row>
    <row r="13652" spans="1:1" x14ac:dyDescent="0.25">
      <c r="A13652" s="1"/>
    </row>
    <row r="13653" spans="1:1" x14ac:dyDescent="0.25">
      <c r="A13653" s="1"/>
    </row>
    <row r="13654" spans="1:1" x14ac:dyDescent="0.25">
      <c r="A13654" s="1"/>
    </row>
    <row r="13655" spans="1:1" x14ac:dyDescent="0.25">
      <c r="A13655" s="1"/>
    </row>
    <row r="13656" spans="1:1" x14ac:dyDescent="0.25">
      <c r="A13656" s="1"/>
    </row>
    <row r="13657" spans="1:1" x14ac:dyDescent="0.25">
      <c r="A13657" s="1"/>
    </row>
    <row r="13658" spans="1:1" x14ac:dyDescent="0.25">
      <c r="A13658" s="1"/>
    </row>
    <row r="13659" spans="1:1" x14ac:dyDescent="0.25">
      <c r="A13659" s="1"/>
    </row>
    <row r="13660" spans="1:1" x14ac:dyDescent="0.25">
      <c r="A13660" s="1"/>
    </row>
    <row r="13661" spans="1:1" x14ac:dyDescent="0.25">
      <c r="A13661" s="1"/>
    </row>
    <row r="13662" spans="1:1" x14ac:dyDescent="0.25">
      <c r="A13662" s="1"/>
    </row>
    <row r="13663" spans="1:1" x14ac:dyDescent="0.25">
      <c r="A13663" s="1"/>
    </row>
    <row r="13664" spans="1:1" x14ac:dyDescent="0.25">
      <c r="A13664" s="1"/>
    </row>
    <row r="13665" spans="1:1" x14ac:dyDescent="0.25">
      <c r="A13665" s="1"/>
    </row>
    <row r="13666" spans="1:1" x14ac:dyDescent="0.25">
      <c r="A13666" s="1"/>
    </row>
    <row r="13667" spans="1:1" x14ac:dyDescent="0.25">
      <c r="A13667" s="1"/>
    </row>
    <row r="13668" spans="1:1" x14ac:dyDescent="0.25">
      <c r="A13668" s="1"/>
    </row>
    <row r="13669" spans="1:1" x14ac:dyDescent="0.25">
      <c r="A13669" s="1"/>
    </row>
    <row r="13670" spans="1:1" x14ac:dyDescent="0.25">
      <c r="A13670" s="1"/>
    </row>
    <row r="13671" spans="1:1" x14ac:dyDescent="0.25">
      <c r="A13671" s="1"/>
    </row>
    <row r="13672" spans="1:1" x14ac:dyDescent="0.25">
      <c r="A13672" s="1"/>
    </row>
    <row r="13673" spans="1:1" x14ac:dyDescent="0.25">
      <c r="A13673" s="1"/>
    </row>
    <row r="13674" spans="1:1" x14ac:dyDescent="0.25">
      <c r="A13674" s="1"/>
    </row>
    <row r="13675" spans="1:1" x14ac:dyDescent="0.25">
      <c r="A13675" s="1"/>
    </row>
    <row r="13676" spans="1:1" x14ac:dyDescent="0.25">
      <c r="A13676" s="1"/>
    </row>
    <row r="13677" spans="1:1" x14ac:dyDescent="0.25">
      <c r="A13677" s="1"/>
    </row>
    <row r="13678" spans="1:1" x14ac:dyDescent="0.25">
      <c r="A13678" s="1"/>
    </row>
    <row r="13679" spans="1:1" x14ac:dyDescent="0.25">
      <c r="A13679" s="1"/>
    </row>
    <row r="13680" spans="1:1" x14ac:dyDescent="0.25">
      <c r="A13680" s="1"/>
    </row>
    <row r="13681" spans="1:1" x14ac:dyDescent="0.25">
      <c r="A13681" s="1"/>
    </row>
    <row r="13682" spans="1:1" x14ac:dyDescent="0.25">
      <c r="A13682" s="1"/>
    </row>
    <row r="13683" spans="1:1" x14ac:dyDescent="0.25">
      <c r="A13683" s="1"/>
    </row>
    <row r="13684" spans="1:1" x14ac:dyDescent="0.25">
      <c r="A13684" s="1"/>
    </row>
    <row r="13685" spans="1:1" x14ac:dyDescent="0.25">
      <c r="A13685" s="1"/>
    </row>
    <row r="13686" spans="1:1" x14ac:dyDescent="0.25">
      <c r="A13686" s="1"/>
    </row>
    <row r="13687" spans="1:1" x14ac:dyDescent="0.25">
      <c r="A13687" s="1"/>
    </row>
    <row r="13688" spans="1:1" x14ac:dyDescent="0.25">
      <c r="A13688" s="1"/>
    </row>
    <row r="13689" spans="1:1" x14ac:dyDescent="0.25">
      <c r="A13689" s="1"/>
    </row>
    <row r="13690" spans="1:1" x14ac:dyDescent="0.25">
      <c r="A13690" s="1"/>
    </row>
    <row r="13691" spans="1:1" x14ac:dyDescent="0.25">
      <c r="A13691" s="1"/>
    </row>
    <row r="13692" spans="1:1" x14ac:dyDescent="0.25">
      <c r="A13692" s="1"/>
    </row>
    <row r="13693" spans="1:1" x14ac:dyDescent="0.25">
      <c r="A13693" s="1"/>
    </row>
    <row r="13694" spans="1:1" x14ac:dyDescent="0.25">
      <c r="A13694" s="1"/>
    </row>
    <row r="13695" spans="1:1" x14ac:dyDescent="0.25">
      <c r="A13695" s="1"/>
    </row>
    <row r="13696" spans="1:1" x14ac:dyDescent="0.25">
      <c r="A13696" s="1"/>
    </row>
    <row r="13697" spans="1:1" x14ac:dyDescent="0.25">
      <c r="A13697" s="1"/>
    </row>
    <row r="13698" spans="1:1" x14ac:dyDescent="0.25">
      <c r="A13698" s="1"/>
    </row>
    <row r="13699" spans="1:1" x14ac:dyDescent="0.25">
      <c r="A13699" s="1"/>
    </row>
    <row r="13700" spans="1:1" x14ac:dyDescent="0.25">
      <c r="A13700" s="1"/>
    </row>
    <row r="13701" spans="1:1" x14ac:dyDescent="0.25">
      <c r="A13701" s="1"/>
    </row>
    <row r="13702" spans="1:1" x14ac:dyDescent="0.25">
      <c r="A13702" s="1"/>
    </row>
    <row r="13703" spans="1:1" x14ac:dyDescent="0.25">
      <c r="A13703" s="1"/>
    </row>
    <row r="13704" spans="1:1" x14ac:dyDescent="0.25">
      <c r="A13704" s="1"/>
    </row>
    <row r="13705" spans="1:1" x14ac:dyDescent="0.25">
      <c r="A13705" s="1"/>
    </row>
    <row r="13706" spans="1:1" x14ac:dyDescent="0.25">
      <c r="A13706" s="1"/>
    </row>
    <row r="13707" spans="1:1" x14ac:dyDescent="0.25">
      <c r="A13707" s="1"/>
    </row>
    <row r="13708" spans="1:1" x14ac:dyDescent="0.25">
      <c r="A13708" s="1"/>
    </row>
    <row r="13709" spans="1:1" x14ac:dyDescent="0.25">
      <c r="A13709" s="1"/>
    </row>
    <row r="13710" spans="1:1" x14ac:dyDescent="0.25">
      <c r="A13710" s="1"/>
    </row>
    <row r="13711" spans="1:1" x14ac:dyDescent="0.25">
      <c r="A13711" s="1"/>
    </row>
    <row r="13712" spans="1:1" x14ac:dyDescent="0.25">
      <c r="A13712" s="1"/>
    </row>
    <row r="13713" spans="1:1" x14ac:dyDescent="0.25">
      <c r="A13713" s="1"/>
    </row>
    <row r="13714" spans="1:1" x14ac:dyDescent="0.25">
      <c r="A13714" s="1"/>
    </row>
    <row r="13715" spans="1:1" x14ac:dyDescent="0.25">
      <c r="A13715" s="1"/>
    </row>
    <row r="13716" spans="1:1" x14ac:dyDescent="0.25">
      <c r="A13716" s="1"/>
    </row>
    <row r="13717" spans="1:1" x14ac:dyDescent="0.25">
      <c r="A13717" s="1"/>
    </row>
    <row r="13718" spans="1:1" x14ac:dyDescent="0.25">
      <c r="A13718" s="1"/>
    </row>
    <row r="13719" spans="1:1" x14ac:dyDescent="0.25">
      <c r="A13719" s="1"/>
    </row>
    <row r="13720" spans="1:1" x14ac:dyDescent="0.25">
      <c r="A13720" s="1"/>
    </row>
    <row r="13721" spans="1:1" x14ac:dyDescent="0.25">
      <c r="A13721" s="1"/>
    </row>
    <row r="13722" spans="1:1" x14ac:dyDescent="0.25">
      <c r="A13722" s="1"/>
    </row>
    <row r="13723" spans="1:1" x14ac:dyDescent="0.25">
      <c r="A13723" s="1"/>
    </row>
    <row r="13724" spans="1:1" x14ac:dyDescent="0.25">
      <c r="A13724" s="1"/>
    </row>
    <row r="13725" spans="1:1" x14ac:dyDescent="0.25">
      <c r="A13725" s="1"/>
    </row>
    <row r="13726" spans="1:1" x14ac:dyDescent="0.25">
      <c r="A13726" s="1"/>
    </row>
    <row r="13727" spans="1:1" x14ac:dyDescent="0.25">
      <c r="A13727" s="1"/>
    </row>
    <row r="13728" spans="1:1" x14ac:dyDescent="0.25">
      <c r="A13728" s="1"/>
    </row>
    <row r="13729" spans="1:1" x14ac:dyDescent="0.25">
      <c r="A13729" s="1"/>
    </row>
    <row r="13730" spans="1:1" x14ac:dyDescent="0.25">
      <c r="A13730" s="1"/>
    </row>
    <row r="13731" spans="1:1" x14ac:dyDescent="0.25">
      <c r="A13731" s="1"/>
    </row>
    <row r="13732" spans="1:1" x14ac:dyDescent="0.25">
      <c r="A13732" s="1"/>
    </row>
    <row r="13733" spans="1:1" x14ac:dyDescent="0.25">
      <c r="A13733" s="1"/>
    </row>
    <row r="13734" spans="1:1" x14ac:dyDescent="0.25">
      <c r="A13734" s="1"/>
    </row>
    <row r="13735" spans="1:1" x14ac:dyDescent="0.25">
      <c r="A13735" s="1"/>
    </row>
    <row r="13736" spans="1:1" x14ac:dyDescent="0.25">
      <c r="A13736" s="1"/>
    </row>
    <row r="13737" spans="1:1" x14ac:dyDescent="0.25">
      <c r="A13737" s="1"/>
    </row>
    <row r="13738" spans="1:1" x14ac:dyDescent="0.25">
      <c r="A13738" s="1"/>
    </row>
    <row r="13739" spans="1:1" x14ac:dyDescent="0.25">
      <c r="A13739" s="1"/>
    </row>
    <row r="13740" spans="1:1" x14ac:dyDescent="0.25">
      <c r="A13740" s="1"/>
    </row>
    <row r="13741" spans="1:1" x14ac:dyDescent="0.25">
      <c r="A13741" s="1"/>
    </row>
    <row r="13742" spans="1:1" x14ac:dyDescent="0.25">
      <c r="A13742" s="1"/>
    </row>
    <row r="13743" spans="1:1" x14ac:dyDescent="0.25">
      <c r="A13743" s="1"/>
    </row>
    <row r="13744" spans="1:1" x14ac:dyDescent="0.25">
      <c r="A13744" s="1"/>
    </row>
    <row r="13745" spans="1:1" x14ac:dyDescent="0.25">
      <c r="A13745" s="1"/>
    </row>
    <row r="13746" spans="1:1" x14ac:dyDescent="0.25">
      <c r="A13746" s="1"/>
    </row>
    <row r="13747" spans="1:1" x14ac:dyDescent="0.25">
      <c r="A13747" s="1"/>
    </row>
    <row r="13748" spans="1:1" x14ac:dyDescent="0.25">
      <c r="A13748" s="1"/>
    </row>
    <row r="13749" spans="1:1" x14ac:dyDescent="0.25">
      <c r="A13749" s="1"/>
    </row>
    <row r="13750" spans="1:1" x14ac:dyDescent="0.25">
      <c r="A13750" s="1"/>
    </row>
    <row r="13751" spans="1:1" x14ac:dyDescent="0.25">
      <c r="A13751" s="1"/>
    </row>
    <row r="13752" spans="1:1" x14ac:dyDescent="0.25">
      <c r="A13752" s="1"/>
    </row>
    <row r="13753" spans="1:1" x14ac:dyDescent="0.25">
      <c r="A13753" s="1"/>
    </row>
    <row r="13754" spans="1:1" x14ac:dyDescent="0.25">
      <c r="A13754" s="1"/>
    </row>
    <row r="13755" spans="1:1" x14ac:dyDescent="0.25">
      <c r="A13755" s="1"/>
    </row>
    <row r="13756" spans="1:1" x14ac:dyDescent="0.25">
      <c r="A13756" s="1"/>
    </row>
    <row r="13757" spans="1:1" x14ac:dyDescent="0.25">
      <c r="A13757" s="1"/>
    </row>
    <row r="13758" spans="1:1" x14ac:dyDescent="0.25">
      <c r="A13758" s="1"/>
    </row>
    <row r="13759" spans="1:1" x14ac:dyDescent="0.25">
      <c r="A13759" s="1"/>
    </row>
    <row r="13760" spans="1:1" x14ac:dyDescent="0.25">
      <c r="A13760" s="1"/>
    </row>
    <row r="13761" spans="1:1" x14ac:dyDescent="0.25">
      <c r="A13761" s="1"/>
    </row>
    <row r="13762" spans="1:1" x14ac:dyDescent="0.25">
      <c r="A13762" s="1"/>
    </row>
    <row r="13763" spans="1:1" x14ac:dyDescent="0.25">
      <c r="A13763" s="1"/>
    </row>
    <row r="13764" spans="1:1" x14ac:dyDescent="0.25">
      <c r="A13764" s="1"/>
    </row>
    <row r="13765" spans="1:1" x14ac:dyDescent="0.25">
      <c r="A13765" s="1"/>
    </row>
    <row r="13766" spans="1:1" x14ac:dyDescent="0.25">
      <c r="A13766" s="1"/>
    </row>
    <row r="13767" spans="1:1" x14ac:dyDescent="0.25">
      <c r="A13767" s="1"/>
    </row>
    <row r="13768" spans="1:1" x14ac:dyDescent="0.25">
      <c r="A13768" s="1"/>
    </row>
    <row r="13769" spans="1:1" x14ac:dyDescent="0.25">
      <c r="A13769" s="1"/>
    </row>
    <row r="13770" spans="1:1" x14ac:dyDescent="0.25">
      <c r="A13770" s="1"/>
    </row>
    <row r="13771" spans="1:1" x14ac:dyDescent="0.25">
      <c r="A13771" s="1"/>
    </row>
    <row r="13772" spans="1:1" x14ac:dyDescent="0.25">
      <c r="A13772" s="1"/>
    </row>
    <row r="13773" spans="1:1" x14ac:dyDescent="0.25">
      <c r="A13773" s="1"/>
    </row>
    <row r="13774" spans="1:1" x14ac:dyDescent="0.25">
      <c r="A13774" s="1"/>
    </row>
    <row r="13775" spans="1:1" x14ac:dyDescent="0.25">
      <c r="A13775" s="1"/>
    </row>
    <row r="13776" spans="1:1" x14ac:dyDescent="0.25">
      <c r="A13776" s="1"/>
    </row>
    <row r="13777" spans="1:1" x14ac:dyDescent="0.25">
      <c r="A13777" s="1"/>
    </row>
    <row r="13778" spans="1:1" x14ac:dyDescent="0.25">
      <c r="A13778" s="1"/>
    </row>
    <row r="13779" spans="1:1" x14ac:dyDescent="0.25">
      <c r="A13779" s="1"/>
    </row>
    <row r="13780" spans="1:1" x14ac:dyDescent="0.25">
      <c r="A13780" s="1"/>
    </row>
    <row r="13781" spans="1:1" x14ac:dyDescent="0.25">
      <c r="A13781" s="1"/>
    </row>
    <row r="13782" spans="1:1" x14ac:dyDescent="0.25">
      <c r="A13782" s="1"/>
    </row>
    <row r="13783" spans="1:1" x14ac:dyDescent="0.25">
      <c r="A13783" s="1"/>
    </row>
    <row r="13784" spans="1:1" x14ac:dyDescent="0.25">
      <c r="A13784" s="1"/>
    </row>
    <row r="13785" spans="1:1" x14ac:dyDescent="0.25">
      <c r="A13785" s="1"/>
    </row>
    <row r="13786" spans="1:1" x14ac:dyDescent="0.25">
      <c r="A13786" s="1"/>
    </row>
    <row r="13787" spans="1:1" x14ac:dyDescent="0.25">
      <c r="A13787" s="1"/>
    </row>
    <row r="13788" spans="1:1" x14ac:dyDescent="0.25">
      <c r="A13788" s="1"/>
    </row>
    <row r="13789" spans="1:1" x14ac:dyDescent="0.25">
      <c r="A13789" s="1"/>
    </row>
    <row r="13790" spans="1:1" x14ac:dyDescent="0.25">
      <c r="A13790" s="1"/>
    </row>
    <row r="13791" spans="1:1" x14ac:dyDescent="0.25">
      <c r="A13791" s="1"/>
    </row>
    <row r="13792" spans="1:1" x14ac:dyDescent="0.25">
      <c r="A13792" s="1"/>
    </row>
    <row r="13793" spans="1:1" x14ac:dyDescent="0.25">
      <c r="A13793" s="1"/>
    </row>
    <row r="13794" spans="1:1" x14ac:dyDescent="0.25">
      <c r="A13794" s="1"/>
    </row>
    <row r="13795" spans="1:1" x14ac:dyDescent="0.25">
      <c r="A13795" s="1"/>
    </row>
    <row r="13796" spans="1:1" x14ac:dyDescent="0.25">
      <c r="A13796" s="1"/>
    </row>
    <row r="13797" spans="1:1" x14ac:dyDescent="0.25">
      <c r="A13797" s="1"/>
    </row>
    <row r="13798" spans="1:1" x14ac:dyDescent="0.25">
      <c r="A13798" s="1"/>
    </row>
    <row r="13799" spans="1:1" x14ac:dyDescent="0.25">
      <c r="A13799" s="1"/>
    </row>
    <row r="13800" spans="1:1" x14ac:dyDescent="0.25">
      <c r="A13800" s="1"/>
    </row>
    <row r="13801" spans="1:1" x14ac:dyDescent="0.25">
      <c r="A13801" s="1"/>
    </row>
    <row r="13802" spans="1:1" x14ac:dyDescent="0.25">
      <c r="A13802" s="1"/>
    </row>
    <row r="13803" spans="1:1" x14ac:dyDescent="0.25">
      <c r="A13803" s="1"/>
    </row>
    <row r="13804" spans="1:1" x14ac:dyDescent="0.25">
      <c r="A13804" s="1"/>
    </row>
    <row r="13805" spans="1:1" x14ac:dyDescent="0.25">
      <c r="A13805" s="1"/>
    </row>
    <row r="13806" spans="1:1" x14ac:dyDescent="0.25">
      <c r="A13806" s="1"/>
    </row>
    <row r="13807" spans="1:1" x14ac:dyDescent="0.25">
      <c r="A13807" s="1"/>
    </row>
    <row r="13808" spans="1:1" x14ac:dyDescent="0.25">
      <c r="A13808" s="1"/>
    </row>
    <row r="13809" spans="1:1" x14ac:dyDescent="0.25">
      <c r="A13809" s="1"/>
    </row>
    <row r="13810" spans="1:1" x14ac:dyDescent="0.25">
      <c r="A13810" s="1"/>
    </row>
    <row r="13811" spans="1:1" x14ac:dyDescent="0.25">
      <c r="A13811" s="1"/>
    </row>
    <row r="13812" spans="1:1" x14ac:dyDescent="0.25">
      <c r="A13812" s="1"/>
    </row>
    <row r="13813" spans="1:1" x14ac:dyDescent="0.25">
      <c r="A13813" s="1"/>
    </row>
    <row r="13814" spans="1:1" x14ac:dyDescent="0.25">
      <c r="A13814" s="1"/>
    </row>
    <row r="13815" spans="1:1" x14ac:dyDescent="0.25">
      <c r="A13815" s="1"/>
    </row>
    <row r="13816" spans="1:1" x14ac:dyDescent="0.25">
      <c r="A13816" s="1"/>
    </row>
    <row r="13817" spans="1:1" x14ac:dyDescent="0.25">
      <c r="A13817" s="1"/>
    </row>
    <row r="13818" spans="1:1" x14ac:dyDescent="0.25">
      <c r="A13818" s="1"/>
    </row>
    <row r="13819" spans="1:1" x14ac:dyDescent="0.25">
      <c r="A13819" s="1"/>
    </row>
    <row r="13820" spans="1:1" x14ac:dyDescent="0.25">
      <c r="A13820" s="1"/>
    </row>
    <row r="13821" spans="1:1" x14ac:dyDescent="0.25">
      <c r="A13821" s="1"/>
    </row>
    <row r="13822" spans="1:1" x14ac:dyDescent="0.25">
      <c r="A13822" s="1"/>
    </row>
    <row r="13823" spans="1:1" x14ac:dyDescent="0.25">
      <c r="A13823" s="1"/>
    </row>
    <row r="13824" spans="1:1" x14ac:dyDescent="0.25">
      <c r="A13824" s="1"/>
    </row>
    <row r="13825" spans="1:1" x14ac:dyDescent="0.25">
      <c r="A13825" s="1"/>
    </row>
    <row r="13826" spans="1:1" x14ac:dyDescent="0.25">
      <c r="A13826" s="1"/>
    </row>
    <row r="13827" spans="1:1" x14ac:dyDescent="0.25">
      <c r="A13827" s="1"/>
    </row>
    <row r="13828" spans="1:1" x14ac:dyDescent="0.25">
      <c r="A13828" s="1"/>
    </row>
    <row r="13829" spans="1:1" x14ac:dyDescent="0.25">
      <c r="A13829" s="1"/>
    </row>
    <row r="13830" spans="1:1" x14ac:dyDescent="0.25">
      <c r="A13830" s="1"/>
    </row>
    <row r="13831" spans="1:1" x14ac:dyDescent="0.25">
      <c r="A13831" s="1"/>
    </row>
    <row r="13832" spans="1:1" x14ac:dyDescent="0.25">
      <c r="A13832" s="1"/>
    </row>
    <row r="13833" spans="1:1" x14ac:dyDescent="0.25">
      <c r="A13833" s="1"/>
    </row>
    <row r="13834" spans="1:1" x14ac:dyDescent="0.25">
      <c r="A13834" s="1"/>
    </row>
    <row r="13835" spans="1:1" x14ac:dyDescent="0.25">
      <c r="A13835" s="1"/>
    </row>
    <row r="13836" spans="1:1" x14ac:dyDescent="0.25">
      <c r="A13836" s="1"/>
    </row>
    <row r="13837" spans="1:1" x14ac:dyDescent="0.25">
      <c r="A13837" s="1"/>
    </row>
    <row r="13838" spans="1:1" x14ac:dyDescent="0.25">
      <c r="A13838" s="1"/>
    </row>
    <row r="13839" spans="1:1" x14ac:dyDescent="0.25">
      <c r="A13839" s="1"/>
    </row>
    <row r="13840" spans="1:1" x14ac:dyDescent="0.25">
      <c r="A13840" s="1"/>
    </row>
    <row r="13841" spans="1:1" x14ac:dyDescent="0.25">
      <c r="A13841" s="1"/>
    </row>
    <row r="13842" spans="1:1" x14ac:dyDescent="0.25">
      <c r="A13842" s="1"/>
    </row>
    <row r="13843" spans="1:1" x14ac:dyDescent="0.25">
      <c r="A13843" s="1"/>
    </row>
    <row r="13844" spans="1:1" x14ac:dyDescent="0.25">
      <c r="A13844" s="1"/>
    </row>
    <row r="13845" spans="1:1" x14ac:dyDescent="0.25">
      <c r="A13845" s="1"/>
    </row>
    <row r="13846" spans="1:1" x14ac:dyDescent="0.25">
      <c r="A13846" s="1"/>
    </row>
    <row r="13847" spans="1:1" x14ac:dyDescent="0.25">
      <c r="A13847" s="1"/>
    </row>
    <row r="13848" spans="1:1" x14ac:dyDescent="0.25">
      <c r="A13848" s="1"/>
    </row>
    <row r="13849" spans="1:1" x14ac:dyDescent="0.25">
      <c r="A13849" s="1"/>
    </row>
    <row r="13850" spans="1:1" x14ac:dyDescent="0.25">
      <c r="A13850" s="1"/>
    </row>
    <row r="13851" spans="1:1" x14ac:dyDescent="0.25">
      <c r="A13851" s="1"/>
    </row>
    <row r="13852" spans="1:1" x14ac:dyDescent="0.25">
      <c r="A13852" s="1"/>
    </row>
    <row r="13853" spans="1:1" x14ac:dyDescent="0.25">
      <c r="A13853" s="1"/>
    </row>
    <row r="13854" spans="1:1" x14ac:dyDescent="0.25">
      <c r="A13854" s="1"/>
    </row>
    <row r="13855" spans="1:1" x14ac:dyDescent="0.25">
      <c r="A13855" s="1"/>
    </row>
    <row r="13856" spans="1:1" x14ac:dyDescent="0.25">
      <c r="A13856" s="1"/>
    </row>
    <row r="13857" spans="1:1" x14ac:dyDescent="0.25">
      <c r="A13857" s="1"/>
    </row>
    <row r="13858" spans="1:1" x14ac:dyDescent="0.25">
      <c r="A13858" s="1"/>
    </row>
    <row r="13859" spans="1:1" x14ac:dyDescent="0.25">
      <c r="A13859" s="1"/>
    </row>
    <row r="13860" spans="1:1" x14ac:dyDescent="0.25">
      <c r="A13860" s="1"/>
    </row>
    <row r="13861" spans="1:1" x14ac:dyDescent="0.25">
      <c r="A13861" s="1"/>
    </row>
    <row r="13862" spans="1:1" x14ac:dyDescent="0.25">
      <c r="A13862" s="1"/>
    </row>
    <row r="13863" spans="1:1" x14ac:dyDescent="0.25">
      <c r="A13863" s="1"/>
    </row>
    <row r="13864" spans="1:1" x14ac:dyDescent="0.25">
      <c r="A13864" s="1"/>
    </row>
    <row r="13865" spans="1:1" x14ac:dyDescent="0.25">
      <c r="A13865" s="1"/>
    </row>
    <row r="13866" spans="1:1" x14ac:dyDescent="0.25">
      <c r="A13866" s="1"/>
    </row>
    <row r="13867" spans="1:1" x14ac:dyDescent="0.25">
      <c r="A13867" s="1"/>
    </row>
    <row r="13868" spans="1:1" x14ac:dyDescent="0.25">
      <c r="A13868" s="1"/>
    </row>
    <row r="13869" spans="1:1" x14ac:dyDescent="0.25">
      <c r="A13869" s="1"/>
    </row>
    <row r="13870" spans="1:1" x14ac:dyDescent="0.25">
      <c r="A13870" s="1"/>
    </row>
    <row r="13871" spans="1:1" x14ac:dyDescent="0.25">
      <c r="A13871" s="1"/>
    </row>
    <row r="13872" spans="1:1" x14ac:dyDescent="0.25">
      <c r="A13872" s="1"/>
    </row>
    <row r="13873" spans="1:1" x14ac:dyDescent="0.25">
      <c r="A13873" s="1"/>
    </row>
    <row r="13874" spans="1:1" x14ac:dyDescent="0.25">
      <c r="A13874" s="1"/>
    </row>
    <row r="13875" spans="1:1" x14ac:dyDescent="0.25">
      <c r="A13875" s="1"/>
    </row>
    <row r="13876" spans="1:1" x14ac:dyDescent="0.25">
      <c r="A13876" s="1"/>
    </row>
    <row r="13877" spans="1:1" x14ac:dyDescent="0.25">
      <c r="A13877" s="1"/>
    </row>
    <row r="13878" spans="1:1" x14ac:dyDescent="0.25">
      <c r="A13878" s="1"/>
    </row>
    <row r="13879" spans="1:1" x14ac:dyDescent="0.25">
      <c r="A13879" s="1"/>
    </row>
    <row r="13880" spans="1:1" x14ac:dyDescent="0.25">
      <c r="A13880" s="1"/>
    </row>
    <row r="13881" spans="1:1" x14ac:dyDescent="0.25">
      <c r="A13881" s="1"/>
    </row>
    <row r="13882" spans="1:1" x14ac:dyDescent="0.25">
      <c r="A13882" s="1"/>
    </row>
    <row r="13883" spans="1:1" x14ac:dyDescent="0.25">
      <c r="A13883" s="1"/>
    </row>
    <row r="13884" spans="1:1" x14ac:dyDescent="0.25">
      <c r="A13884" s="1"/>
    </row>
    <row r="13885" spans="1:1" x14ac:dyDescent="0.25">
      <c r="A13885" s="1"/>
    </row>
    <row r="13886" spans="1:1" x14ac:dyDescent="0.25">
      <c r="A13886" s="1"/>
    </row>
    <row r="13887" spans="1:1" x14ac:dyDescent="0.25">
      <c r="A13887" s="1"/>
    </row>
    <row r="13888" spans="1:1" x14ac:dyDescent="0.25">
      <c r="A13888" s="1"/>
    </row>
    <row r="13889" spans="1:1" x14ac:dyDescent="0.25">
      <c r="A13889" s="1"/>
    </row>
    <row r="13890" spans="1:1" x14ac:dyDescent="0.25">
      <c r="A13890" s="1"/>
    </row>
    <row r="13891" spans="1:1" x14ac:dyDescent="0.25">
      <c r="A13891" s="1"/>
    </row>
    <row r="13892" spans="1:1" x14ac:dyDescent="0.25">
      <c r="A13892" s="1"/>
    </row>
    <row r="13893" spans="1:1" x14ac:dyDescent="0.25">
      <c r="A13893" s="1"/>
    </row>
    <row r="13894" spans="1:1" x14ac:dyDescent="0.25">
      <c r="A13894" s="1"/>
    </row>
    <row r="13895" spans="1:1" x14ac:dyDescent="0.25">
      <c r="A13895" s="1"/>
    </row>
    <row r="13896" spans="1:1" x14ac:dyDescent="0.25">
      <c r="A13896" s="1"/>
    </row>
    <row r="13897" spans="1:1" x14ac:dyDescent="0.25">
      <c r="A13897" s="1"/>
    </row>
    <row r="13898" spans="1:1" x14ac:dyDescent="0.25">
      <c r="A13898" s="1"/>
    </row>
    <row r="13899" spans="1:1" x14ac:dyDescent="0.25">
      <c r="A13899" s="1"/>
    </row>
    <row r="13900" spans="1:1" x14ac:dyDescent="0.25">
      <c r="A13900" s="1"/>
    </row>
    <row r="13901" spans="1:1" x14ac:dyDescent="0.25">
      <c r="A13901" s="1"/>
    </row>
    <row r="13902" spans="1:1" x14ac:dyDescent="0.25">
      <c r="A13902" s="1"/>
    </row>
    <row r="13903" spans="1:1" x14ac:dyDescent="0.25">
      <c r="A13903" s="1"/>
    </row>
    <row r="13904" spans="1:1" x14ac:dyDescent="0.25">
      <c r="A13904" s="1"/>
    </row>
    <row r="13905" spans="1:1" x14ac:dyDescent="0.25">
      <c r="A13905" s="1"/>
    </row>
    <row r="13906" spans="1:1" x14ac:dyDescent="0.25">
      <c r="A13906" s="1"/>
    </row>
    <row r="13907" spans="1:1" x14ac:dyDescent="0.25">
      <c r="A13907" s="1"/>
    </row>
    <row r="13908" spans="1:1" x14ac:dyDescent="0.25">
      <c r="A13908" s="1"/>
    </row>
    <row r="13909" spans="1:1" x14ac:dyDescent="0.25">
      <c r="A13909" s="1"/>
    </row>
    <row r="13910" spans="1:1" x14ac:dyDescent="0.25">
      <c r="A13910" s="1"/>
    </row>
    <row r="13911" spans="1:1" x14ac:dyDescent="0.25">
      <c r="A13911" s="1"/>
    </row>
    <row r="13912" spans="1:1" x14ac:dyDescent="0.25">
      <c r="A13912" s="1"/>
    </row>
    <row r="13913" spans="1:1" x14ac:dyDescent="0.25">
      <c r="A13913" s="1"/>
    </row>
    <row r="13914" spans="1:1" x14ac:dyDescent="0.25">
      <c r="A13914" s="1"/>
    </row>
    <row r="13915" spans="1:1" x14ac:dyDescent="0.25">
      <c r="A13915" s="1"/>
    </row>
    <row r="13916" spans="1:1" x14ac:dyDescent="0.25">
      <c r="A13916" s="1"/>
    </row>
    <row r="13917" spans="1:1" x14ac:dyDescent="0.25">
      <c r="A13917" s="1"/>
    </row>
    <row r="13918" spans="1:1" x14ac:dyDescent="0.25">
      <c r="A13918" s="1"/>
    </row>
    <row r="13919" spans="1:1" x14ac:dyDescent="0.25">
      <c r="A13919" s="1"/>
    </row>
    <row r="13920" spans="1:1" x14ac:dyDescent="0.25">
      <c r="A13920" s="1"/>
    </row>
    <row r="13921" spans="1:1" x14ac:dyDescent="0.25">
      <c r="A13921" s="1"/>
    </row>
    <row r="13922" spans="1:1" x14ac:dyDescent="0.25">
      <c r="A13922" s="1"/>
    </row>
    <row r="13923" spans="1:1" x14ac:dyDescent="0.25">
      <c r="A13923" s="1"/>
    </row>
    <row r="13924" spans="1:1" x14ac:dyDescent="0.25">
      <c r="A13924" s="1"/>
    </row>
    <row r="13925" spans="1:1" x14ac:dyDescent="0.25">
      <c r="A13925" s="1"/>
    </row>
    <row r="13926" spans="1:1" x14ac:dyDescent="0.25">
      <c r="A13926" s="1"/>
    </row>
    <row r="13927" spans="1:1" x14ac:dyDescent="0.25">
      <c r="A13927" s="1"/>
    </row>
    <row r="13928" spans="1:1" x14ac:dyDescent="0.25">
      <c r="A13928" s="1"/>
    </row>
    <row r="13929" spans="1:1" x14ac:dyDescent="0.25">
      <c r="A13929" s="1"/>
    </row>
    <row r="13930" spans="1:1" x14ac:dyDescent="0.25">
      <c r="A13930" s="1"/>
    </row>
    <row r="13931" spans="1:1" x14ac:dyDescent="0.25">
      <c r="A13931" s="1"/>
    </row>
    <row r="13932" spans="1:1" x14ac:dyDescent="0.25">
      <c r="A13932" s="1"/>
    </row>
    <row r="13933" spans="1:1" x14ac:dyDescent="0.25">
      <c r="A13933" s="1"/>
    </row>
    <row r="13934" spans="1:1" x14ac:dyDescent="0.25">
      <c r="A13934" s="1"/>
    </row>
    <row r="13935" spans="1:1" x14ac:dyDescent="0.25">
      <c r="A13935" s="1"/>
    </row>
    <row r="13936" spans="1:1" x14ac:dyDescent="0.25">
      <c r="A13936" s="1"/>
    </row>
    <row r="13937" spans="1:1" x14ac:dyDescent="0.25">
      <c r="A13937" s="1"/>
    </row>
    <row r="13938" spans="1:1" x14ac:dyDescent="0.25">
      <c r="A13938" s="1"/>
    </row>
    <row r="13939" spans="1:1" x14ac:dyDescent="0.25">
      <c r="A13939" s="1"/>
    </row>
    <row r="13940" spans="1:1" x14ac:dyDescent="0.25">
      <c r="A13940" s="1"/>
    </row>
    <row r="13941" spans="1:1" x14ac:dyDescent="0.25">
      <c r="A13941" s="1"/>
    </row>
    <row r="13942" spans="1:1" x14ac:dyDescent="0.25">
      <c r="A13942" s="1"/>
    </row>
    <row r="13943" spans="1:1" x14ac:dyDescent="0.25">
      <c r="A13943" s="1"/>
    </row>
    <row r="13944" spans="1:1" x14ac:dyDescent="0.25">
      <c r="A13944" s="1"/>
    </row>
    <row r="13945" spans="1:1" x14ac:dyDescent="0.25">
      <c r="A13945" s="1"/>
    </row>
    <row r="13946" spans="1:1" x14ac:dyDescent="0.25">
      <c r="A13946" s="1"/>
    </row>
    <row r="13947" spans="1:1" x14ac:dyDescent="0.25">
      <c r="A13947" s="1"/>
    </row>
    <row r="13948" spans="1:1" x14ac:dyDescent="0.25">
      <c r="A13948" s="1"/>
    </row>
    <row r="13949" spans="1:1" x14ac:dyDescent="0.25">
      <c r="A13949" s="1"/>
    </row>
    <row r="13950" spans="1:1" x14ac:dyDescent="0.25">
      <c r="A13950" s="1"/>
    </row>
    <row r="13951" spans="1:1" x14ac:dyDescent="0.25">
      <c r="A13951" s="1"/>
    </row>
    <row r="13952" spans="1:1" x14ac:dyDescent="0.25">
      <c r="A13952" s="1"/>
    </row>
    <row r="13953" spans="1:1" x14ac:dyDescent="0.25">
      <c r="A13953" s="1"/>
    </row>
    <row r="13954" spans="1:1" x14ac:dyDescent="0.25">
      <c r="A13954" s="1"/>
    </row>
    <row r="13955" spans="1:1" x14ac:dyDescent="0.25">
      <c r="A13955" s="1"/>
    </row>
    <row r="13956" spans="1:1" x14ac:dyDescent="0.25">
      <c r="A13956" s="1"/>
    </row>
    <row r="13957" spans="1:1" x14ac:dyDescent="0.25">
      <c r="A13957" s="1"/>
    </row>
    <row r="13958" spans="1:1" x14ac:dyDescent="0.25">
      <c r="A13958" s="1"/>
    </row>
    <row r="13959" spans="1:1" x14ac:dyDescent="0.25">
      <c r="A13959" s="1"/>
    </row>
    <row r="13960" spans="1:1" x14ac:dyDescent="0.25">
      <c r="A13960" s="1"/>
    </row>
    <row r="13961" spans="1:1" x14ac:dyDescent="0.25">
      <c r="A13961" s="1"/>
    </row>
    <row r="13962" spans="1:1" x14ac:dyDescent="0.25">
      <c r="A13962" s="1"/>
    </row>
    <row r="13963" spans="1:1" x14ac:dyDescent="0.25">
      <c r="A13963" s="1"/>
    </row>
    <row r="13964" spans="1:1" x14ac:dyDescent="0.25">
      <c r="A13964" s="1"/>
    </row>
    <row r="13965" spans="1:1" x14ac:dyDescent="0.25">
      <c r="A13965" s="1"/>
    </row>
    <row r="13966" spans="1:1" x14ac:dyDescent="0.25">
      <c r="A13966" s="1"/>
    </row>
    <row r="13967" spans="1:1" x14ac:dyDescent="0.25">
      <c r="A13967" s="1"/>
    </row>
    <row r="13968" spans="1:1" x14ac:dyDescent="0.25">
      <c r="A13968" s="1"/>
    </row>
    <row r="13969" spans="1:1" x14ac:dyDescent="0.25">
      <c r="A13969" s="1"/>
    </row>
    <row r="13970" spans="1:1" x14ac:dyDescent="0.25">
      <c r="A13970" s="1"/>
    </row>
    <row r="13971" spans="1:1" x14ac:dyDescent="0.25">
      <c r="A13971" s="1"/>
    </row>
    <row r="13972" spans="1:1" x14ac:dyDescent="0.25">
      <c r="A13972" s="1"/>
    </row>
    <row r="13973" spans="1:1" x14ac:dyDescent="0.25">
      <c r="A13973" s="1"/>
    </row>
    <row r="13974" spans="1:1" x14ac:dyDescent="0.25">
      <c r="A13974" s="1"/>
    </row>
    <row r="13975" spans="1:1" x14ac:dyDescent="0.25">
      <c r="A13975" s="1"/>
    </row>
    <row r="13976" spans="1:1" x14ac:dyDescent="0.25">
      <c r="A13976" s="1"/>
    </row>
    <row r="13977" spans="1:1" x14ac:dyDescent="0.25">
      <c r="A13977" s="1"/>
    </row>
    <row r="13978" spans="1:1" x14ac:dyDescent="0.25">
      <c r="A13978" s="1"/>
    </row>
    <row r="13979" spans="1:1" x14ac:dyDescent="0.25">
      <c r="A13979" s="1"/>
    </row>
    <row r="13980" spans="1:1" x14ac:dyDescent="0.25">
      <c r="A13980" s="1"/>
    </row>
    <row r="13981" spans="1:1" x14ac:dyDescent="0.25">
      <c r="A13981" s="1"/>
    </row>
    <row r="13982" spans="1:1" x14ac:dyDescent="0.25">
      <c r="A13982" s="1"/>
    </row>
    <row r="13983" spans="1:1" x14ac:dyDescent="0.25">
      <c r="A13983" s="1"/>
    </row>
    <row r="13984" spans="1:1" x14ac:dyDescent="0.25">
      <c r="A13984" s="1"/>
    </row>
    <row r="13985" spans="1:1" x14ac:dyDescent="0.25">
      <c r="A13985" s="1"/>
    </row>
    <row r="13986" spans="1:1" x14ac:dyDescent="0.25">
      <c r="A13986" s="1"/>
    </row>
    <row r="13987" spans="1:1" x14ac:dyDescent="0.25">
      <c r="A13987" s="1"/>
    </row>
    <row r="13988" spans="1:1" x14ac:dyDescent="0.25">
      <c r="A13988" s="1"/>
    </row>
    <row r="13989" spans="1:1" x14ac:dyDescent="0.25">
      <c r="A13989" s="1"/>
    </row>
    <row r="13990" spans="1:1" x14ac:dyDescent="0.25">
      <c r="A13990" s="1"/>
    </row>
    <row r="13991" spans="1:1" x14ac:dyDescent="0.25">
      <c r="A13991" s="1"/>
    </row>
    <row r="13992" spans="1:1" x14ac:dyDescent="0.25">
      <c r="A13992" s="1"/>
    </row>
    <row r="13993" spans="1:1" x14ac:dyDescent="0.25">
      <c r="A13993" s="1"/>
    </row>
    <row r="13994" spans="1:1" x14ac:dyDescent="0.25">
      <c r="A13994" s="1"/>
    </row>
    <row r="13995" spans="1:1" x14ac:dyDescent="0.25">
      <c r="A13995" s="1"/>
    </row>
    <row r="13996" spans="1:1" x14ac:dyDescent="0.25">
      <c r="A13996" s="1"/>
    </row>
    <row r="13997" spans="1:1" x14ac:dyDescent="0.25">
      <c r="A13997" s="1"/>
    </row>
    <row r="13998" spans="1:1" x14ac:dyDescent="0.25">
      <c r="A13998" s="1"/>
    </row>
    <row r="13999" spans="1:1" x14ac:dyDescent="0.25">
      <c r="A13999" s="1"/>
    </row>
    <row r="14000" spans="1:1" x14ac:dyDescent="0.25">
      <c r="A14000" s="1"/>
    </row>
    <row r="14001" spans="1:1" x14ac:dyDescent="0.25">
      <c r="A14001" s="1"/>
    </row>
    <row r="14002" spans="1:1" x14ac:dyDescent="0.25">
      <c r="A14002" s="1"/>
    </row>
    <row r="14003" spans="1:1" x14ac:dyDescent="0.25">
      <c r="A14003" s="1"/>
    </row>
    <row r="14004" spans="1:1" x14ac:dyDescent="0.25">
      <c r="A14004" s="1"/>
    </row>
    <row r="14005" spans="1:1" x14ac:dyDescent="0.25">
      <c r="A14005" s="1"/>
    </row>
    <row r="14006" spans="1:1" x14ac:dyDescent="0.25">
      <c r="A14006" s="1"/>
    </row>
    <row r="14007" spans="1:1" x14ac:dyDescent="0.25">
      <c r="A14007" s="1"/>
    </row>
    <row r="14008" spans="1:1" x14ac:dyDescent="0.25">
      <c r="A14008" s="1"/>
    </row>
    <row r="14009" spans="1:1" x14ac:dyDescent="0.25">
      <c r="A14009" s="1"/>
    </row>
    <row r="14010" spans="1:1" x14ac:dyDescent="0.25">
      <c r="A14010" s="1"/>
    </row>
    <row r="14011" spans="1:1" x14ac:dyDescent="0.25">
      <c r="A14011" s="1"/>
    </row>
    <row r="14012" spans="1:1" x14ac:dyDescent="0.25">
      <c r="A14012" s="1"/>
    </row>
    <row r="14013" spans="1:1" x14ac:dyDescent="0.25">
      <c r="A14013" s="1"/>
    </row>
    <row r="14014" spans="1:1" x14ac:dyDescent="0.25">
      <c r="A14014" s="1"/>
    </row>
    <row r="14015" spans="1:1" x14ac:dyDescent="0.25">
      <c r="A14015" s="1"/>
    </row>
    <row r="14016" spans="1:1" x14ac:dyDescent="0.25">
      <c r="A14016" s="1"/>
    </row>
    <row r="14017" spans="1:1" x14ac:dyDescent="0.25">
      <c r="A14017" s="1"/>
    </row>
    <row r="14018" spans="1:1" x14ac:dyDescent="0.25">
      <c r="A14018" s="1"/>
    </row>
    <row r="14019" spans="1:1" x14ac:dyDescent="0.25">
      <c r="A14019" s="1"/>
    </row>
    <row r="14020" spans="1:1" x14ac:dyDescent="0.25">
      <c r="A14020" s="1"/>
    </row>
    <row r="14021" spans="1:1" x14ac:dyDescent="0.25">
      <c r="A14021" s="1"/>
    </row>
    <row r="14022" spans="1:1" x14ac:dyDescent="0.25">
      <c r="A14022" s="1"/>
    </row>
    <row r="14023" spans="1:1" x14ac:dyDescent="0.25">
      <c r="A14023" s="1"/>
    </row>
    <row r="14024" spans="1:1" x14ac:dyDescent="0.25">
      <c r="A14024" s="1"/>
    </row>
    <row r="14025" spans="1:1" x14ac:dyDescent="0.25">
      <c r="A14025" s="1"/>
    </row>
    <row r="14026" spans="1:1" x14ac:dyDescent="0.25">
      <c r="A14026" s="1"/>
    </row>
    <row r="14027" spans="1:1" x14ac:dyDescent="0.25">
      <c r="A14027" s="1"/>
    </row>
    <row r="14028" spans="1:1" x14ac:dyDescent="0.25">
      <c r="A14028" s="1"/>
    </row>
    <row r="14029" spans="1:1" x14ac:dyDescent="0.25">
      <c r="A14029" s="1"/>
    </row>
    <row r="14030" spans="1:1" x14ac:dyDescent="0.25">
      <c r="A14030" s="1"/>
    </row>
    <row r="14031" spans="1:1" x14ac:dyDescent="0.25">
      <c r="A14031" s="1"/>
    </row>
    <row r="14032" spans="1:1" x14ac:dyDescent="0.25">
      <c r="A14032" s="1"/>
    </row>
    <row r="14033" spans="1:1" x14ac:dyDescent="0.25">
      <c r="A14033" s="1"/>
    </row>
    <row r="14034" spans="1:1" x14ac:dyDescent="0.25">
      <c r="A14034" s="1"/>
    </row>
    <row r="14035" spans="1:1" x14ac:dyDescent="0.25">
      <c r="A14035" s="1"/>
    </row>
    <row r="14036" spans="1:1" x14ac:dyDescent="0.25">
      <c r="A14036" s="1"/>
    </row>
    <row r="14037" spans="1:1" x14ac:dyDescent="0.25">
      <c r="A14037" s="1"/>
    </row>
    <row r="14038" spans="1:1" x14ac:dyDescent="0.25">
      <c r="A14038" s="1"/>
    </row>
    <row r="14039" spans="1:1" x14ac:dyDescent="0.25">
      <c r="A14039" s="1"/>
    </row>
    <row r="14040" spans="1:1" x14ac:dyDescent="0.25">
      <c r="A14040" s="1"/>
    </row>
    <row r="14041" spans="1:1" x14ac:dyDescent="0.25">
      <c r="A14041" s="1"/>
    </row>
    <row r="14042" spans="1:1" x14ac:dyDescent="0.25">
      <c r="A14042" s="1"/>
    </row>
    <row r="14043" spans="1:1" x14ac:dyDescent="0.25">
      <c r="A14043" s="1"/>
    </row>
    <row r="14044" spans="1:1" x14ac:dyDescent="0.25">
      <c r="A14044" s="1"/>
    </row>
    <row r="14045" spans="1:1" x14ac:dyDescent="0.25">
      <c r="A14045" s="1"/>
    </row>
    <row r="14046" spans="1:1" x14ac:dyDescent="0.25">
      <c r="A14046" s="1"/>
    </row>
    <row r="14047" spans="1:1" x14ac:dyDescent="0.25">
      <c r="A14047" s="1"/>
    </row>
    <row r="14048" spans="1:1" x14ac:dyDescent="0.25">
      <c r="A14048" s="1"/>
    </row>
    <row r="14049" spans="1:1" x14ac:dyDescent="0.25">
      <c r="A14049" s="1"/>
    </row>
    <row r="14050" spans="1:1" x14ac:dyDescent="0.25">
      <c r="A14050" s="1"/>
    </row>
    <row r="14051" spans="1:1" x14ac:dyDescent="0.25">
      <c r="A14051" s="1"/>
    </row>
    <row r="14052" spans="1:1" x14ac:dyDescent="0.25">
      <c r="A14052" s="1"/>
    </row>
    <row r="14053" spans="1:1" x14ac:dyDescent="0.25">
      <c r="A14053" s="1"/>
    </row>
    <row r="14054" spans="1:1" x14ac:dyDescent="0.25">
      <c r="A14054" s="1"/>
    </row>
    <row r="14055" spans="1:1" x14ac:dyDescent="0.25">
      <c r="A14055" s="1"/>
    </row>
    <row r="14056" spans="1:1" x14ac:dyDescent="0.25">
      <c r="A14056" s="1"/>
    </row>
    <row r="14057" spans="1:1" x14ac:dyDescent="0.25">
      <c r="A14057" s="1"/>
    </row>
    <row r="14058" spans="1:1" x14ac:dyDescent="0.25">
      <c r="A14058" s="1"/>
    </row>
    <row r="14059" spans="1:1" x14ac:dyDescent="0.25">
      <c r="A14059" s="1"/>
    </row>
    <row r="14060" spans="1:1" x14ac:dyDescent="0.25">
      <c r="A14060" s="1"/>
    </row>
    <row r="14061" spans="1:1" x14ac:dyDescent="0.25">
      <c r="A14061" s="1"/>
    </row>
    <row r="14062" spans="1:1" x14ac:dyDescent="0.25">
      <c r="A14062" s="1"/>
    </row>
    <row r="14063" spans="1:1" x14ac:dyDescent="0.25">
      <c r="A14063" s="1"/>
    </row>
    <row r="14064" spans="1:1" x14ac:dyDescent="0.25">
      <c r="A14064" s="1"/>
    </row>
    <row r="14065" spans="1:1" x14ac:dyDescent="0.25">
      <c r="A14065" s="1"/>
    </row>
    <row r="14066" spans="1:1" x14ac:dyDescent="0.25">
      <c r="A14066" s="1"/>
    </row>
    <row r="14067" spans="1:1" x14ac:dyDescent="0.25">
      <c r="A14067" s="1"/>
    </row>
    <row r="14068" spans="1:1" x14ac:dyDescent="0.25">
      <c r="A14068" s="1"/>
    </row>
    <row r="14069" spans="1:1" x14ac:dyDescent="0.25">
      <c r="A14069" s="1"/>
    </row>
    <row r="14070" spans="1:1" x14ac:dyDescent="0.25">
      <c r="A14070" s="1"/>
    </row>
    <row r="14071" spans="1:1" x14ac:dyDescent="0.25">
      <c r="A14071" s="1"/>
    </row>
    <row r="14072" spans="1:1" x14ac:dyDescent="0.25">
      <c r="A14072" s="1"/>
    </row>
    <row r="14073" spans="1:1" x14ac:dyDescent="0.25">
      <c r="A14073" s="1"/>
    </row>
    <row r="14074" spans="1:1" x14ac:dyDescent="0.25">
      <c r="A14074" s="1"/>
    </row>
    <row r="14075" spans="1:1" x14ac:dyDescent="0.25">
      <c r="A14075" s="1"/>
    </row>
    <row r="14076" spans="1:1" x14ac:dyDescent="0.25">
      <c r="A14076" s="1"/>
    </row>
    <row r="14077" spans="1:1" x14ac:dyDescent="0.25">
      <c r="A14077" s="1"/>
    </row>
    <row r="14078" spans="1:1" x14ac:dyDescent="0.25">
      <c r="A14078" s="1"/>
    </row>
    <row r="14079" spans="1:1" x14ac:dyDescent="0.25">
      <c r="A14079" s="1"/>
    </row>
    <row r="14080" spans="1:1" x14ac:dyDescent="0.25">
      <c r="A14080" s="1"/>
    </row>
    <row r="14081" spans="1:1" x14ac:dyDescent="0.25">
      <c r="A14081" s="1"/>
    </row>
    <row r="14082" spans="1:1" x14ac:dyDescent="0.25">
      <c r="A14082" s="1"/>
    </row>
    <row r="14083" spans="1:1" x14ac:dyDescent="0.25">
      <c r="A14083" s="1"/>
    </row>
    <row r="14084" spans="1:1" x14ac:dyDescent="0.25">
      <c r="A14084" s="1"/>
    </row>
    <row r="14085" spans="1:1" x14ac:dyDescent="0.25">
      <c r="A14085" s="1"/>
    </row>
    <row r="14086" spans="1:1" x14ac:dyDescent="0.25">
      <c r="A14086" s="1"/>
    </row>
    <row r="14087" spans="1:1" x14ac:dyDescent="0.25">
      <c r="A14087" s="1"/>
    </row>
    <row r="14088" spans="1:1" x14ac:dyDescent="0.25">
      <c r="A14088" s="1"/>
    </row>
    <row r="14089" spans="1:1" x14ac:dyDescent="0.25">
      <c r="A14089" s="1"/>
    </row>
    <row r="14090" spans="1:1" x14ac:dyDescent="0.25">
      <c r="A14090" s="1"/>
    </row>
    <row r="14091" spans="1:1" x14ac:dyDescent="0.25">
      <c r="A14091" s="1"/>
    </row>
    <row r="14092" spans="1:1" x14ac:dyDescent="0.25">
      <c r="A14092" s="1"/>
    </row>
    <row r="14093" spans="1:1" x14ac:dyDescent="0.25">
      <c r="A14093" s="1"/>
    </row>
    <row r="14094" spans="1:1" x14ac:dyDescent="0.25">
      <c r="A14094" s="1"/>
    </row>
    <row r="14095" spans="1:1" x14ac:dyDescent="0.25">
      <c r="A14095" s="1"/>
    </row>
    <row r="14096" spans="1:1" x14ac:dyDescent="0.25">
      <c r="A14096" s="1"/>
    </row>
    <row r="14097" spans="1:1" x14ac:dyDescent="0.25">
      <c r="A14097" s="1"/>
    </row>
    <row r="14098" spans="1:1" x14ac:dyDescent="0.25">
      <c r="A14098" s="1"/>
    </row>
    <row r="14099" spans="1:1" x14ac:dyDescent="0.25">
      <c r="A14099" s="1"/>
    </row>
    <row r="14100" spans="1:1" x14ac:dyDescent="0.25">
      <c r="A14100" s="1"/>
    </row>
    <row r="14101" spans="1:1" x14ac:dyDescent="0.25">
      <c r="A14101" s="1"/>
    </row>
    <row r="14102" spans="1:1" x14ac:dyDescent="0.25">
      <c r="A14102" s="1"/>
    </row>
    <row r="14103" spans="1:1" x14ac:dyDescent="0.25">
      <c r="A14103" s="1"/>
    </row>
    <row r="14104" spans="1:1" x14ac:dyDescent="0.25">
      <c r="A14104" s="1"/>
    </row>
    <row r="14105" spans="1:1" x14ac:dyDescent="0.25">
      <c r="A14105" s="1"/>
    </row>
    <row r="14106" spans="1:1" x14ac:dyDescent="0.25">
      <c r="A14106" s="1"/>
    </row>
    <row r="14107" spans="1:1" x14ac:dyDescent="0.25">
      <c r="A14107" s="1"/>
    </row>
    <row r="14108" spans="1:1" x14ac:dyDescent="0.25">
      <c r="A14108" s="1"/>
    </row>
    <row r="14109" spans="1:1" x14ac:dyDescent="0.25">
      <c r="A14109" s="1"/>
    </row>
    <row r="14110" spans="1:1" x14ac:dyDescent="0.25">
      <c r="A14110" s="1"/>
    </row>
    <row r="14111" spans="1:1" x14ac:dyDescent="0.25">
      <c r="A14111" s="1"/>
    </row>
    <row r="14112" spans="1:1" x14ac:dyDescent="0.25">
      <c r="A14112" s="1"/>
    </row>
    <row r="14113" spans="1:1" x14ac:dyDescent="0.25">
      <c r="A14113" s="1"/>
    </row>
    <row r="14114" spans="1:1" x14ac:dyDescent="0.25">
      <c r="A14114" s="1"/>
    </row>
    <row r="14115" spans="1:1" x14ac:dyDescent="0.25">
      <c r="A14115" s="1"/>
    </row>
    <row r="14116" spans="1:1" x14ac:dyDescent="0.25">
      <c r="A14116" s="1"/>
    </row>
    <row r="14117" spans="1:1" x14ac:dyDescent="0.25">
      <c r="A14117" s="1"/>
    </row>
    <row r="14118" spans="1:1" x14ac:dyDescent="0.25">
      <c r="A14118" s="1"/>
    </row>
    <row r="14119" spans="1:1" x14ac:dyDescent="0.25">
      <c r="A14119" s="1"/>
    </row>
    <row r="14120" spans="1:1" x14ac:dyDescent="0.25">
      <c r="A14120" s="1"/>
    </row>
    <row r="14121" spans="1:1" x14ac:dyDescent="0.25">
      <c r="A14121" s="1"/>
    </row>
    <row r="14122" spans="1:1" x14ac:dyDescent="0.25">
      <c r="A14122" s="1"/>
    </row>
    <row r="14123" spans="1:1" x14ac:dyDescent="0.25">
      <c r="A14123" s="1"/>
    </row>
    <row r="14124" spans="1:1" x14ac:dyDescent="0.25">
      <c r="A14124" s="1"/>
    </row>
    <row r="14125" spans="1:1" x14ac:dyDescent="0.25">
      <c r="A14125" s="1"/>
    </row>
    <row r="14126" spans="1:1" x14ac:dyDescent="0.25">
      <c r="A14126" s="1"/>
    </row>
    <row r="14127" spans="1:1" x14ac:dyDescent="0.25">
      <c r="A14127" s="1"/>
    </row>
    <row r="14128" spans="1:1" x14ac:dyDescent="0.25">
      <c r="A14128" s="1"/>
    </row>
    <row r="14129" spans="1:1" x14ac:dyDescent="0.25">
      <c r="A14129" s="1"/>
    </row>
    <row r="14130" spans="1:1" x14ac:dyDescent="0.25">
      <c r="A14130" s="1"/>
    </row>
    <row r="14131" spans="1:1" x14ac:dyDescent="0.25">
      <c r="A14131" s="1"/>
    </row>
    <row r="14132" spans="1:1" x14ac:dyDescent="0.25">
      <c r="A14132" s="1"/>
    </row>
    <row r="14133" spans="1:1" x14ac:dyDescent="0.25">
      <c r="A14133" s="1"/>
    </row>
    <row r="14134" spans="1:1" x14ac:dyDescent="0.25">
      <c r="A14134" s="1"/>
    </row>
    <row r="14135" spans="1:1" x14ac:dyDescent="0.25">
      <c r="A14135" s="1"/>
    </row>
    <row r="14136" spans="1:1" x14ac:dyDescent="0.25">
      <c r="A14136" s="1"/>
    </row>
    <row r="14137" spans="1:1" x14ac:dyDescent="0.25">
      <c r="A14137" s="1"/>
    </row>
    <row r="14138" spans="1:1" x14ac:dyDescent="0.25">
      <c r="A14138" s="1"/>
    </row>
    <row r="14139" spans="1:1" x14ac:dyDescent="0.25">
      <c r="A14139" s="1"/>
    </row>
    <row r="14140" spans="1:1" x14ac:dyDescent="0.25">
      <c r="A14140" s="1"/>
    </row>
    <row r="14141" spans="1:1" x14ac:dyDescent="0.25">
      <c r="A14141" s="1"/>
    </row>
    <row r="14142" spans="1:1" x14ac:dyDescent="0.25">
      <c r="A14142" s="1"/>
    </row>
    <row r="14143" spans="1:1" x14ac:dyDescent="0.25">
      <c r="A14143" s="1"/>
    </row>
    <row r="14144" spans="1:1" x14ac:dyDescent="0.25">
      <c r="A14144" s="1"/>
    </row>
    <row r="14145" spans="1:1" x14ac:dyDescent="0.25">
      <c r="A14145" s="1"/>
    </row>
    <row r="14146" spans="1:1" x14ac:dyDescent="0.25">
      <c r="A14146" s="1"/>
    </row>
    <row r="14147" spans="1:1" x14ac:dyDescent="0.25">
      <c r="A14147" s="1"/>
    </row>
    <row r="14148" spans="1:1" x14ac:dyDescent="0.25">
      <c r="A14148" s="1"/>
    </row>
    <row r="14149" spans="1:1" x14ac:dyDescent="0.25">
      <c r="A14149" s="1"/>
    </row>
    <row r="14150" spans="1:1" x14ac:dyDescent="0.25">
      <c r="A14150" s="1"/>
    </row>
    <row r="14151" spans="1:1" x14ac:dyDescent="0.25">
      <c r="A14151" s="1"/>
    </row>
    <row r="14152" spans="1:1" x14ac:dyDescent="0.25">
      <c r="A14152" s="1"/>
    </row>
    <row r="14153" spans="1:1" x14ac:dyDescent="0.25">
      <c r="A14153" s="1"/>
    </row>
    <row r="14154" spans="1:1" x14ac:dyDescent="0.25">
      <c r="A14154" s="1"/>
    </row>
    <row r="14155" spans="1:1" x14ac:dyDescent="0.25">
      <c r="A14155" s="1"/>
    </row>
    <row r="14156" spans="1:1" x14ac:dyDescent="0.25">
      <c r="A14156" s="1"/>
    </row>
    <row r="14157" spans="1:1" x14ac:dyDescent="0.25">
      <c r="A14157" s="1"/>
    </row>
    <row r="14158" spans="1:1" x14ac:dyDescent="0.25">
      <c r="A14158" s="1"/>
    </row>
    <row r="14159" spans="1:1" x14ac:dyDescent="0.25">
      <c r="A14159" s="1"/>
    </row>
    <row r="14160" spans="1:1" x14ac:dyDescent="0.25">
      <c r="A14160" s="1"/>
    </row>
    <row r="14161" spans="1:1" x14ac:dyDescent="0.25">
      <c r="A14161" s="1"/>
    </row>
    <row r="14162" spans="1:1" x14ac:dyDescent="0.25">
      <c r="A14162" s="1"/>
    </row>
    <row r="14163" spans="1:1" x14ac:dyDescent="0.25">
      <c r="A14163" s="1"/>
    </row>
    <row r="14164" spans="1:1" x14ac:dyDescent="0.25">
      <c r="A14164" s="1"/>
    </row>
    <row r="14165" spans="1:1" x14ac:dyDescent="0.25">
      <c r="A14165" s="1"/>
    </row>
    <row r="14166" spans="1:1" x14ac:dyDescent="0.25">
      <c r="A14166" s="1"/>
    </row>
    <row r="14167" spans="1:1" x14ac:dyDescent="0.25">
      <c r="A14167" s="1"/>
    </row>
    <row r="14168" spans="1:1" x14ac:dyDescent="0.25">
      <c r="A14168" s="1"/>
    </row>
    <row r="14169" spans="1:1" x14ac:dyDescent="0.25">
      <c r="A14169" s="1"/>
    </row>
    <row r="14170" spans="1:1" x14ac:dyDescent="0.25">
      <c r="A14170" s="1"/>
    </row>
    <row r="14171" spans="1:1" x14ac:dyDescent="0.25">
      <c r="A14171" s="1"/>
    </row>
    <row r="14172" spans="1:1" x14ac:dyDescent="0.25">
      <c r="A14172" s="1"/>
    </row>
    <row r="14173" spans="1:1" x14ac:dyDescent="0.25">
      <c r="A14173" s="1"/>
    </row>
    <row r="14174" spans="1:1" x14ac:dyDescent="0.25">
      <c r="A14174" s="1"/>
    </row>
    <row r="14175" spans="1:1" x14ac:dyDescent="0.25">
      <c r="A14175" s="1"/>
    </row>
    <row r="14176" spans="1:1" x14ac:dyDescent="0.25">
      <c r="A14176" s="1"/>
    </row>
    <row r="14177" spans="1:1" x14ac:dyDescent="0.25">
      <c r="A14177" s="1"/>
    </row>
    <row r="14178" spans="1:1" x14ac:dyDescent="0.25">
      <c r="A14178" s="1"/>
    </row>
    <row r="14179" spans="1:1" x14ac:dyDescent="0.25">
      <c r="A14179" s="1"/>
    </row>
    <row r="14180" spans="1:1" x14ac:dyDescent="0.25">
      <c r="A14180" s="1"/>
    </row>
    <row r="14181" spans="1:1" x14ac:dyDescent="0.25">
      <c r="A14181" s="1"/>
    </row>
    <row r="14182" spans="1:1" x14ac:dyDescent="0.25">
      <c r="A14182" s="1"/>
    </row>
    <row r="14183" spans="1:1" x14ac:dyDescent="0.25">
      <c r="A14183" s="1"/>
    </row>
    <row r="14184" spans="1:1" x14ac:dyDescent="0.25">
      <c r="A14184" s="1"/>
    </row>
    <row r="14185" spans="1:1" x14ac:dyDescent="0.25">
      <c r="A14185" s="1"/>
    </row>
    <row r="14186" spans="1:1" x14ac:dyDescent="0.25">
      <c r="A14186" s="1"/>
    </row>
    <row r="14187" spans="1:1" x14ac:dyDescent="0.25">
      <c r="A14187" s="1"/>
    </row>
    <row r="14188" spans="1:1" x14ac:dyDescent="0.25">
      <c r="A14188" s="1"/>
    </row>
    <row r="14189" spans="1:1" x14ac:dyDescent="0.25">
      <c r="A14189" s="1"/>
    </row>
    <row r="14190" spans="1:1" x14ac:dyDescent="0.25">
      <c r="A14190" s="1"/>
    </row>
    <row r="14191" spans="1:1" x14ac:dyDescent="0.25">
      <c r="A14191" s="1"/>
    </row>
    <row r="14192" spans="1:1" x14ac:dyDescent="0.25">
      <c r="A14192" s="1"/>
    </row>
    <row r="14193" spans="1:1" x14ac:dyDescent="0.25">
      <c r="A14193" s="1"/>
    </row>
    <row r="14194" spans="1:1" x14ac:dyDescent="0.25">
      <c r="A14194" s="1"/>
    </row>
    <row r="14195" spans="1:1" x14ac:dyDescent="0.25">
      <c r="A14195" s="1"/>
    </row>
    <row r="14196" spans="1:1" x14ac:dyDescent="0.25">
      <c r="A14196" s="1"/>
    </row>
    <row r="14197" spans="1:1" x14ac:dyDescent="0.25">
      <c r="A14197" s="1"/>
    </row>
    <row r="14198" spans="1:1" x14ac:dyDescent="0.25">
      <c r="A14198" s="1"/>
    </row>
    <row r="14199" spans="1:1" x14ac:dyDescent="0.25">
      <c r="A14199" s="1"/>
    </row>
    <row r="14200" spans="1:1" x14ac:dyDescent="0.25">
      <c r="A14200" s="1"/>
    </row>
    <row r="14201" spans="1:1" x14ac:dyDescent="0.25">
      <c r="A14201" s="1"/>
    </row>
    <row r="14202" spans="1:1" x14ac:dyDescent="0.25">
      <c r="A14202" s="1"/>
    </row>
    <row r="14203" spans="1:1" x14ac:dyDescent="0.25">
      <c r="A14203" s="1"/>
    </row>
    <row r="14204" spans="1:1" x14ac:dyDescent="0.25">
      <c r="A14204" s="1"/>
    </row>
    <row r="14205" spans="1:1" x14ac:dyDescent="0.25">
      <c r="A14205" s="1"/>
    </row>
    <row r="14206" spans="1:1" x14ac:dyDescent="0.25">
      <c r="A14206" s="1"/>
    </row>
    <row r="14207" spans="1:1" x14ac:dyDescent="0.25">
      <c r="A14207" s="1"/>
    </row>
    <row r="14208" spans="1:1" x14ac:dyDescent="0.25">
      <c r="A14208" s="1"/>
    </row>
    <row r="14209" spans="1:1" x14ac:dyDescent="0.25">
      <c r="A14209" s="1"/>
    </row>
    <row r="14210" spans="1:1" x14ac:dyDescent="0.25">
      <c r="A14210" s="1"/>
    </row>
    <row r="14211" spans="1:1" x14ac:dyDescent="0.25">
      <c r="A14211" s="1"/>
    </row>
    <row r="14212" spans="1:1" x14ac:dyDescent="0.25">
      <c r="A14212" s="1"/>
    </row>
    <row r="14213" spans="1:1" x14ac:dyDescent="0.25">
      <c r="A14213" s="1"/>
    </row>
    <row r="14214" spans="1:1" x14ac:dyDescent="0.25">
      <c r="A14214" s="1"/>
    </row>
    <row r="14215" spans="1:1" x14ac:dyDescent="0.25">
      <c r="A14215" s="1"/>
    </row>
    <row r="14216" spans="1:1" x14ac:dyDescent="0.25">
      <c r="A14216" s="1"/>
    </row>
    <row r="14217" spans="1:1" x14ac:dyDescent="0.25">
      <c r="A14217" s="1"/>
    </row>
    <row r="14218" spans="1:1" x14ac:dyDescent="0.25">
      <c r="A14218" s="1"/>
    </row>
    <row r="14219" spans="1:1" x14ac:dyDescent="0.25">
      <c r="A14219" s="1"/>
    </row>
    <row r="14220" spans="1:1" x14ac:dyDescent="0.25">
      <c r="A14220" s="1"/>
    </row>
    <row r="14221" spans="1:1" x14ac:dyDescent="0.25">
      <c r="A14221" s="1"/>
    </row>
    <row r="14222" spans="1:1" x14ac:dyDescent="0.25">
      <c r="A14222" s="1"/>
    </row>
    <row r="14223" spans="1:1" x14ac:dyDescent="0.25">
      <c r="A14223" s="1"/>
    </row>
    <row r="14224" spans="1:1" x14ac:dyDescent="0.25">
      <c r="A14224" s="1"/>
    </row>
    <row r="14225" spans="1:1" x14ac:dyDescent="0.25">
      <c r="A14225" s="1"/>
    </row>
    <row r="14226" spans="1:1" x14ac:dyDescent="0.25">
      <c r="A14226" s="1"/>
    </row>
    <row r="14227" spans="1:1" x14ac:dyDescent="0.25">
      <c r="A14227" s="1"/>
    </row>
    <row r="14228" spans="1:1" x14ac:dyDescent="0.25">
      <c r="A14228" s="1"/>
    </row>
    <row r="14229" spans="1:1" x14ac:dyDescent="0.25">
      <c r="A14229" s="1"/>
    </row>
    <row r="14230" spans="1:1" x14ac:dyDescent="0.25">
      <c r="A14230" s="1"/>
    </row>
    <row r="14231" spans="1:1" x14ac:dyDescent="0.25">
      <c r="A14231" s="1"/>
    </row>
    <row r="14232" spans="1:1" x14ac:dyDescent="0.25">
      <c r="A14232" s="1"/>
    </row>
    <row r="14233" spans="1:1" x14ac:dyDescent="0.25">
      <c r="A14233" s="1"/>
    </row>
    <row r="14234" spans="1:1" x14ac:dyDescent="0.25">
      <c r="A14234" s="1"/>
    </row>
    <row r="14235" spans="1:1" x14ac:dyDescent="0.25">
      <c r="A14235" s="1"/>
    </row>
    <row r="14236" spans="1:1" x14ac:dyDescent="0.25">
      <c r="A14236" s="1"/>
    </row>
    <row r="14237" spans="1:1" x14ac:dyDescent="0.25">
      <c r="A14237" s="1"/>
    </row>
    <row r="14238" spans="1:1" x14ac:dyDescent="0.25">
      <c r="A14238" s="1"/>
    </row>
    <row r="14239" spans="1:1" x14ac:dyDescent="0.25">
      <c r="A14239" s="1"/>
    </row>
    <row r="14240" spans="1:1" x14ac:dyDescent="0.25">
      <c r="A14240" s="1"/>
    </row>
    <row r="14241" spans="1:1" x14ac:dyDescent="0.25">
      <c r="A14241" s="1"/>
    </row>
    <row r="14242" spans="1:1" x14ac:dyDescent="0.25">
      <c r="A14242" s="1"/>
    </row>
    <row r="14243" spans="1:1" x14ac:dyDescent="0.25">
      <c r="A14243" s="1"/>
    </row>
    <row r="14244" spans="1:1" x14ac:dyDescent="0.25">
      <c r="A14244" s="1"/>
    </row>
    <row r="14245" spans="1:1" x14ac:dyDescent="0.25">
      <c r="A14245" s="1"/>
    </row>
    <row r="14246" spans="1:1" x14ac:dyDescent="0.25">
      <c r="A14246" s="1"/>
    </row>
    <row r="14247" spans="1:1" x14ac:dyDescent="0.25">
      <c r="A14247" s="1"/>
    </row>
    <row r="14248" spans="1:1" x14ac:dyDescent="0.25">
      <c r="A14248" s="1"/>
    </row>
    <row r="14249" spans="1:1" x14ac:dyDescent="0.25">
      <c r="A14249" s="1"/>
    </row>
    <row r="14250" spans="1:1" x14ac:dyDescent="0.25">
      <c r="A14250" s="1"/>
    </row>
    <row r="14251" spans="1:1" x14ac:dyDescent="0.25">
      <c r="A14251" s="1"/>
    </row>
    <row r="14252" spans="1:1" x14ac:dyDescent="0.25">
      <c r="A14252" s="1"/>
    </row>
    <row r="14253" spans="1:1" x14ac:dyDescent="0.25">
      <c r="A14253" s="1"/>
    </row>
    <row r="14254" spans="1:1" x14ac:dyDescent="0.25">
      <c r="A14254" s="1"/>
    </row>
    <row r="14255" spans="1:1" x14ac:dyDescent="0.25">
      <c r="A14255" s="1"/>
    </row>
    <row r="14256" spans="1:1" x14ac:dyDescent="0.25">
      <c r="A14256" s="1"/>
    </row>
    <row r="14257" spans="1:1" x14ac:dyDescent="0.25">
      <c r="A14257" s="1"/>
    </row>
    <row r="14258" spans="1:1" x14ac:dyDescent="0.25">
      <c r="A14258" s="1"/>
    </row>
    <row r="14259" spans="1:1" x14ac:dyDescent="0.25">
      <c r="A14259" s="1"/>
    </row>
    <row r="14260" spans="1:1" x14ac:dyDescent="0.25">
      <c r="A14260" s="1"/>
    </row>
    <row r="14261" spans="1:1" x14ac:dyDescent="0.25">
      <c r="A14261" s="1"/>
    </row>
    <row r="14262" spans="1:1" x14ac:dyDescent="0.25">
      <c r="A14262" s="1"/>
    </row>
    <row r="14263" spans="1:1" x14ac:dyDescent="0.25">
      <c r="A14263" s="1"/>
    </row>
    <row r="14264" spans="1:1" x14ac:dyDescent="0.25">
      <c r="A14264" s="1"/>
    </row>
    <row r="14265" spans="1:1" x14ac:dyDescent="0.25">
      <c r="A14265" s="1"/>
    </row>
    <row r="14266" spans="1:1" x14ac:dyDescent="0.25">
      <c r="A14266" s="1"/>
    </row>
    <row r="14267" spans="1:1" x14ac:dyDescent="0.25">
      <c r="A14267" s="1"/>
    </row>
    <row r="14268" spans="1:1" x14ac:dyDescent="0.25">
      <c r="A14268" s="1"/>
    </row>
    <row r="14269" spans="1:1" x14ac:dyDescent="0.25">
      <c r="A14269" s="1"/>
    </row>
    <row r="14270" spans="1:1" x14ac:dyDescent="0.25">
      <c r="A14270" s="1"/>
    </row>
    <row r="14271" spans="1:1" x14ac:dyDescent="0.25">
      <c r="A14271" s="1"/>
    </row>
    <row r="14272" spans="1:1" x14ac:dyDescent="0.25">
      <c r="A14272" s="1"/>
    </row>
    <row r="14273" spans="1:1" x14ac:dyDescent="0.25">
      <c r="A14273" s="1"/>
    </row>
    <row r="14274" spans="1:1" x14ac:dyDescent="0.25">
      <c r="A14274" s="1"/>
    </row>
    <row r="14275" spans="1:1" x14ac:dyDescent="0.25">
      <c r="A14275" s="1"/>
    </row>
    <row r="14276" spans="1:1" x14ac:dyDescent="0.25">
      <c r="A14276" s="1"/>
    </row>
    <row r="14277" spans="1:1" x14ac:dyDescent="0.25">
      <c r="A14277" s="1"/>
    </row>
    <row r="14278" spans="1:1" x14ac:dyDescent="0.25">
      <c r="A14278" s="1"/>
    </row>
    <row r="14279" spans="1:1" x14ac:dyDescent="0.25">
      <c r="A14279" s="1"/>
    </row>
    <row r="14280" spans="1:1" x14ac:dyDescent="0.25">
      <c r="A14280" s="1"/>
    </row>
    <row r="14281" spans="1:1" x14ac:dyDescent="0.25">
      <c r="A14281" s="1"/>
    </row>
    <row r="14282" spans="1:1" x14ac:dyDescent="0.25">
      <c r="A14282" s="1"/>
    </row>
    <row r="14283" spans="1:1" x14ac:dyDescent="0.25">
      <c r="A14283" s="1"/>
    </row>
    <row r="14284" spans="1:1" x14ac:dyDescent="0.25">
      <c r="A14284" s="1"/>
    </row>
    <row r="14285" spans="1:1" x14ac:dyDescent="0.25">
      <c r="A14285" s="1"/>
    </row>
    <row r="14286" spans="1:1" x14ac:dyDescent="0.25">
      <c r="A14286" s="1"/>
    </row>
    <row r="14287" spans="1:1" x14ac:dyDescent="0.25">
      <c r="A14287" s="1"/>
    </row>
    <row r="14288" spans="1:1" x14ac:dyDescent="0.25">
      <c r="A14288" s="1"/>
    </row>
    <row r="14289" spans="1:1" x14ac:dyDescent="0.25">
      <c r="A14289" s="1"/>
    </row>
    <row r="14290" spans="1:1" x14ac:dyDescent="0.25">
      <c r="A14290" s="1"/>
    </row>
    <row r="14291" spans="1:1" x14ac:dyDescent="0.25">
      <c r="A14291" s="1"/>
    </row>
    <row r="14292" spans="1:1" x14ac:dyDescent="0.25">
      <c r="A14292" s="1"/>
    </row>
    <row r="14293" spans="1:1" x14ac:dyDescent="0.25">
      <c r="A14293" s="1"/>
    </row>
    <row r="14294" spans="1:1" x14ac:dyDescent="0.25">
      <c r="A14294" s="1"/>
    </row>
    <row r="14295" spans="1:1" x14ac:dyDescent="0.25">
      <c r="A14295" s="1"/>
    </row>
    <row r="14296" spans="1:1" x14ac:dyDescent="0.25">
      <c r="A14296" s="1"/>
    </row>
    <row r="14297" spans="1:1" x14ac:dyDescent="0.25">
      <c r="A14297" s="1"/>
    </row>
    <row r="14298" spans="1:1" x14ac:dyDescent="0.25">
      <c r="A14298" s="1"/>
    </row>
    <row r="14299" spans="1:1" x14ac:dyDescent="0.25">
      <c r="A14299" s="1"/>
    </row>
    <row r="14300" spans="1:1" x14ac:dyDescent="0.25">
      <c r="A14300" s="1"/>
    </row>
    <row r="14301" spans="1:1" x14ac:dyDescent="0.25">
      <c r="A14301" s="1"/>
    </row>
    <row r="14302" spans="1:1" x14ac:dyDescent="0.25">
      <c r="A14302" s="1"/>
    </row>
    <row r="14303" spans="1:1" x14ac:dyDescent="0.25">
      <c r="A14303" s="1"/>
    </row>
    <row r="14304" spans="1:1" x14ac:dyDescent="0.25">
      <c r="A14304" s="1"/>
    </row>
    <row r="14305" spans="1:1" x14ac:dyDescent="0.25">
      <c r="A14305" s="1"/>
    </row>
    <row r="14306" spans="1:1" x14ac:dyDescent="0.25">
      <c r="A14306" s="1"/>
    </row>
    <row r="14307" spans="1:1" x14ac:dyDescent="0.25">
      <c r="A14307" s="1"/>
    </row>
    <row r="14308" spans="1:1" x14ac:dyDescent="0.25">
      <c r="A14308" s="1"/>
    </row>
    <row r="14309" spans="1:1" x14ac:dyDescent="0.25">
      <c r="A14309" s="1"/>
    </row>
    <row r="14310" spans="1:1" x14ac:dyDescent="0.25">
      <c r="A14310" s="1"/>
    </row>
    <row r="14311" spans="1:1" x14ac:dyDescent="0.25">
      <c r="A14311" s="1"/>
    </row>
    <row r="14312" spans="1:1" x14ac:dyDescent="0.25">
      <c r="A14312" s="1"/>
    </row>
    <row r="14313" spans="1:1" x14ac:dyDescent="0.25">
      <c r="A14313" s="1"/>
    </row>
    <row r="14314" spans="1:1" x14ac:dyDescent="0.25">
      <c r="A14314" s="1"/>
    </row>
    <row r="14315" spans="1:1" x14ac:dyDescent="0.25">
      <c r="A14315" s="1"/>
    </row>
    <row r="14316" spans="1:1" x14ac:dyDescent="0.25">
      <c r="A14316" s="1"/>
    </row>
    <row r="14317" spans="1:1" x14ac:dyDescent="0.25">
      <c r="A14317" s="1"/>
    </row>
    <row r="14318" spans="1:1" x14ac:dyDescent="0.25">
      <c r="A14318" s="1"/>
    </row>
    <row r="14319" spans="1:1" x14ac:dyDescent="0.25">
      <c r="A14319" s="1"/>
    </row>
    <row r="14320" spans="1:1" x14ac:dyDescent="0.25">
      <c r="A14320" s="1"/>
    </row>
    <row r="14321" spans="1:1" x14ac:dyDescent="0.25">
      <c r="A14321" s="1"/>
    </row>
    <row r="14322" spans="1:1" x14ac:dyDescent="0.25">
      <c r="A14322" s="1"/>
    </row>
    <row r="14323" spans="1:1" x14ac:dyDescent="0.25">
      <c r="A14323" s="1"/>
    </row>
    <row r="14324" spans="1:1" x14ac:dyDescent="0.25">
      <c r="A14324" s="1"/>
    </row>
    <row r="14325" spans="1:1" x14ac:dyDescent="0.25">
      <c r="A14325" s="1"/>
    </row>
    <row r="14326" spans="1:1" x14ac:dyDescent="0.25">
      <c r="A14326" s="1"/>
    </row>
    <row r="14327" spans="1:1" x14ac:dyDescent="0.25">
      <c r="A14327" s="1"/>
    </row>
    <row r="14328" spans="1:1" x14ac:dyDescent="0.25">
      <c r="A14328" s="1"/>
    </row>
    <row r="14329" spans="1:1" x14ac:dyDescent="0.25">
      <c r="A14329" s="1"/>
    </row>
    <row r="14330" spans="1:1" x14ac:dyDescent="0.25">
      <c r="A14330" s="1"/>
    </row>
    <row r="14331" spans="1:1" x14ac:dyDescent="0.25">
      <c r="A14331" s="1"/>
    </row>
    <row r="14332" spans="1:1" x14ac:dyDescent="0.25">
      <c r="A14332" s="1"/>
    </row>
    <row r="14333" spans="1:1" x14ac:dyDescent="0.25">
      <c r="A14333" s="1"/>
    </row>
    <row r="14334" spans="1:1" x14ac:dyDescent="0.25">
      <c r="A14334" s="1"/>
    </row>
    <row r="14335" spans="1:1" x14ac:dyDescent="0.25">
      <c r="A14335" s="1"/>
    </row>
    <row r="14336" spans="1:1" x14ac:dyDescent="0.25">
      <c r="A14336" s="1"/>
    </row>
    <row r="14337" spans="1:1" x14ac:dyDescent="0.25">
      <c r="A14337" s="1"/>
    </row>
    <row r="14338" spans="1:1" x14ac:dyDescent="0.25">
      <c r="A14338" s="1"/>
    </row>
    <row r="14339" spans="1:1" x14ac:dyDescent="0.25">
      <c r="A14339" s="1"/>
    </row>
    <row r="14340" spans="1:1" x14ac:dyDescent="0.25">
      <c r="A14340" s="1"/>
    </row>
    <row r="14341" spans="1:1" x14ac:dyDescent="0.25">
      <c r="A14341" s="1"/>
    </row>
    <row r="14342" spans="1:1" x14ac:dyDescent="0.25">
      <c r="A14342" s="1"/>
    </row>
    <row r="14343" spans="1:1" x14ac:dyDescent="0.25">
      <c r="A14343" s="1"/>
    </row>
    <row r="14344" spans="1:1" x14ac:dyDescent="0.25">
      <c r="A14344" s="1"/>
    </row>
    <row r="14345" spans="1:1" x14ac:dyDescent="0.25">
      <c r="A14345" s="1"/>
    </row>
    <row r="14346" spans="1:1" x14ac:dyDescent="0.25">
      <c r="A14346" s="1"/>
    </row>
    <row r="14347" spans="1:1" x14ac:dyDescent="0.25">
      <c r="A14347" s="1"/>
    </row>
    <row r="14348" spans="1:1" x14ac:dyDescent="0.25">
      <c r="A14348" s="1"/>
    </row>
    <row r="14349" spans="1:1" x14ac:dyDescent="0.25">
      <c r="A14349" s="1"/>
    </row>
    <row r="14350" spans="1:1" x14ac:dyDescent="0.25">
      <c r="A14350" s="1"/>
    </row>
    <row r="14351" spans="1:1" x14ac:dyDescent="0.25">
      <c r="A14351" s="1"/>
    </row>
    <row r="14352" spans="1:1" x14ac:dyDescent="0.25">
      <c r="A14352" s="1"/>
    </row>
    <row r="14353" spans="1:1" x14ac:dyDescent="0.25">
      <c r="A14353" s="1"/>
    </row>
    <row r="14354" spans="1:1" x14ac:dyDescent="0.25">
      <c r="A14354" s="1"/>
    </row>
    <row r="14355" spans="1:1" x14ac:dyDescent="0.25">
      <c r="A14355" s="1"/>
    </row>
    <row r="14356" spans="1:1" x14ac:dyDescent="0.25">
      <c r="A14356" s="1"/>
    </row>
    <row r="14357" spans="1:1" x14ac:dyDescent="0.25">
      <c r="A14357" s="1"/>
    </row>
    <row r="14358" spans="1:1" x14ac:dyDescent="0.25">
      <c r="A14358" s="1"/>
    </row>
    <row r="14359" spans="1:1" x14ac:dyDescent="0.25">
      <c r="A14359" s="1"/>
    </row>
    <row r="14360" spans="1:1" x14ac:dyDescent="0.25">
      <c r="A14360" s="1"/>
    </row>
    <row r="14361" spans="1:1" x14ac:dyDescent="0.25">
      <c r="A14361" s="1"/>
    </row>
    <row r="14362" spans="1:1" x14ac:dyDescent="0.25">
      <c r="A14362" s="1"/>
    </row>
    <row r="14363" spans="1:1" x14ac:dyDescent="0.25">
      <c r="A14363" s="1"/>
    </row>
    <row r="14364" spans="1:1" x14ac:dyDescent="0.25">
      <c r="A14364" s="1"/>
    </row>
    <row r="14365" spans="1:1" x14ac:dyDescent="0.25">
      <c r="A14365" s="1"/>
    </row>
    <row r="14366" spans="1:1" x14ac:dyDescent="0.25">
      <c r="A14366" s="1"/>
    </row>
    <row r="14367" spans="1:1" x14ac:dyDescent="0.25">
      <c r="A14367" s="1"/>
    </row>
    <row r="14368" spans="1:1" x14ac:dyDescent="0.25">
      <c r="A14368" s="1"/>
    </row>
    <row r="14369" spans="1:1" x14ac:dyDescent="0.25">
      <c r="A14369" s="1"/>
    </row>
    <row r="14370" spans="1:1" x14ac:dyDescent="0.25">
      <c r="A14370" s="1"/>
    </row>
    <row r="14371" spans="1:1" x14ac:dyDescent="0.25">
      <c r="A14371" s="1"/>
    </row>
    <row r="14372" spans="1:1" x14ac:dyDescent="0.25">
      <c r="A14372" s="1"/>
    </row>
    <row r="14373" spans="1:1" x14ac:dyDescent="0.25">
      <c r="A14373" s="1"/>
    </row>
    <row r="14374" spans="1:1" x14ac:dyDescent="0.25">
      <c r="A14374" s="1"/>
    </row>
    <row r="14375" spans="1:1" x14ac:dyDescent="0.25">
      <c r="A14375" s="1"/>
    </row>
    <row r="14376" spans="1:1" x14ac:dyDescent="0.25">
      <c r="A14376" s="1"/>
    </row>
    <row r="14377" spans="1:1" x14ac:dyDescent="0.25">
      <c r="A14377" s="1"/>
    </row>
    <row r="14378" spans="1:1" x14ac:dyDescent="0.25">
      <c r="A14378" s="1"/>
    </row>
    <row r="14379" spans="1:1" x14ac:dyDescent="0.25">
      <c r="A14379" s="1"/>
    </row>
    <row r="14380" spans="1:1" x14ac:dyDescent="0.25">
      <c r="A14380" s="1"/>
    </row>
    <row r="14381" spans="1:1" x14ac:dyDescent="0.25">
      <c r="A14381" s="1"/>
    </row>
    <row r="14382" spans="1:1" x14ac:dyDescent="0.25">
      <c r="A14382" s="1"/>
    </row>
    <row r="14383" spans="1:1" x14ac:dyDescent="0.25">
      <c r="A14383" s="1"/>
    </row>
    <row r="14384" spans="1:1" x14ac:dyDescent="0.25">
      <c r="A14384" s="1"/>
    </row>
    <row r="14385" spans="1:1" x14ac:dyDescent="0.25">
      <c r="A14385" s="1"/>
    </row>
    <row r="14386" spans="1:1" x14ac:dyDescent="0.25">
      <c r="A14386" s="1"/>
    </row>
    <row r="14387" spans="1:1" x14ac:dyDescent="0.25">
      <c r="A14387" s="1"/>
    </row>
    <row r="14388" spans="1:1" x14ac:dyDescent="0.25">
      <c r="A14388" s="1"/>
    </row>
    <row r="14389" spans="1:1" x14ac:dyDescent="0.25">
      <c r="A14389" s="1"/>
    </row>
    <row r="14390" spans="1:1" x14ac:dyDescent="0.25">
      <c r="A14390" s="1"/>
    </row>
    <row r="14391" spans="1:1" x14ac:dyDescent="0.25">
      <c r="A14391" s="1"/>
    </row>
    <row r="14392" spans="1:1" x14ac:dyDescent="0.25">
      <c r="A14392" s="1"/>
    </row>
    <row r="14393" spans="1:1" x14ac:dyDescent="0.25">
      <c r="A14393" s="1"/>
    </row>
    <row r="14394" spans="1:1" x14ac:dyDescent="0.25">
      <c r="A14394" s="1"/>
    </row>
    <row r="14395" spans="1:1" x14ac:dyDescent="0.25">
      <c r="A14395" s="1"/>
    </row>
    <row r="14396" spans="1:1" x14ac:dyDescent="0.25">
      <c r="A14396" s="1"/>
    </row>
    <row r="14397" spans="1:1" x14ac:dyDescent="0.25">
      <c r="A14397" s="1"/>
    </row>
    <row r="14398" spans="1:1" x14ac:dyDescent="0.25">
      <c r="A14398" s="1"/>
    </row>
    <row r="14399" spans="1:1" x14ac:dyDescent="0.25">
      <c r="A14399" s="1"/>
    </row>
    <row r="14400" spans="1:1" x14ac:dyDescent="0.25">
      <c r="A14400" s="1"/>
    </row>
    <row r="14401" spans="1:1" x14ac:dyDescent="0.25">
      <c r="A14401" s="1"/>
    </row>
    <row r="14402" spans="1:1" x14ac:dyDescent="0.25">
      <c r="A14402" s="1"/>
    </row>
    <row r="14403" spans="1:1" x14ac:dyDescent="0.25">
      <c r="A14403" s="1"/>
    </row>
    <row r="14404" spans="1:1" x14ac:dyDescent="0.25">
      <c r="A14404" s="1"/>
    </row>
    <row r="14405" spans="1:1" x14ac:dyDescent="0.25">
      <c r="A14405" s="1"/>
    </row>
    <row r="14406" spans="1:1" x14ac:dyDescent="0.25">
      <c r="A14406" s="1"/>
    </row>
    <row r="14407" spans="1:1" x14ac:dyDescent="0.25">
      <c r="A14407" s="1"/>
    </row>
    <row r="14408" spans="1:1" x14ac:dyDescent="0.25">
      <c r="A14408" s="1"/>
    </row>
    <row r="14409" spans="1:1" x14ac:dyDescent="0.25">
      <c r="A14409" s="1"/>
    </row>
    <row r="14410" spans="1:1" x14ac:dyDescent="0.25">
      <c r="A14410" s="1"/>
    </row>
    <row r="14411" spans="1:1" x14ac:dyDescent="0.25">
      <c r="A14411" s="1"/>
    </row>
    <row r="14412" spans="1:1" x14ac:dyDescent="0.25">
      <c r="A14412" s="1"/>
    </row>
    <row r="14413" spans="1:1" x14ac:dyDescent="0.25">
      <c r="A14413" s="1"/>
    </row>
    <row r="14414" spans="1:1" x14ac:dyDescent="0.25">
      <c r="A14414" s="1"/>
    </row>
    <row r="14415" spans="1:1" x14ac:dyDescent="0.25">
      <c r="A14415" s="1"/>
    </row>
    <row r="14416" spans="1:1" x14ac:dyDescent="0.25">
      <c r="A14416" s="1"/>
    </row>
    <row r="14417" spans="1:1" x14ac:dyDescent="0.25">
      <c r="A14417" s="1"/>
    </row>
    <row r="14418" spans="1:1" x14ac:dyDescent="0.25">
      <c r="A14418" s="1"/>
    </row>
    <row r="14419" spans="1:1" x14ac:dyDescent="0.25">
      <c r="A14419" s="1"/>
    </row>
    <row r="14420" spans="1:1" x14ac:dyDescent="0.25">
      <c r="A14420" s="1"/>
    </row>
    <row r="14421" spans="1:1" x14ac:dyDescent="0.25">
      <c r="A14421" s="1"/>
    </row>
    <row r="14422" spans="1:1" x14ac:dyDescent="0.25">
      <c r="A14422" s="1"/>
    </row>
    <row r="14423" spans="1:1" x14ac:dyDescent="0.25">
      <c r="A14423" s="1"/>
    </row>
    <row r="14424" spans="1:1" x14ac:dyDescent="0.25">
      <c r="A14424" s="1"/>
    </row>
    <row r="14425" spans="1:1" x14ac:dyDescent="0.25">
      <c r="A14425" s="1"/>
    </row>
    <row r="14426" spans="1:1" x14ac:dyDescent="0.25">
      <c r="A14426" s="1"/>
    </row>
    <row r="14427" spans="1:1" x14ac:dyDescent="0.25">
      <c r="A14427" s="1"/>
    </row>
    <row r="14428" spans="1:1" x14ac:dyDescent="0.25">
      <c r="A14428" s="1"/>
    </row>
    <row r="14429" spans="1:1" x14ac:dyDescent="0.25">
      <c r="A14429" s="1"/>
    </row>
    <row r="14430" spans="1:1" x14ac:dyDescent="0.25">
      <c r="A14430" s="1"/>
    </row>
    <row r="14431" spans="1:1" x14ac:dyDescent="0.25">
      <c r="A14431" s="1"/>
    </row>
    <row r="14432" spans="1:1" x14ac:dyDescent="0.25">
      <c r="A14432" s="1"/>
    </row>
    <row r="14433" spans="1:1" x14ac:dyDescent="0.25">
      <c r="A14433" s="1"/>
    </row>
    <row r="14434" spans="1:1" x14ac:dyDescent="0.25">
      <c r="A14434" s="1"/>
    </row>
    <row r="14435" spans="1:1" x14ac:dyDescent="0.25">
      <c r="A14435" s="1"/>
    </row>
    <row r="14436" spans="1:1" x14ac:dyDescent="0.25">
      <c r="A14436" s="1"/>
    </row>
    <row r="14437" spans="1:1" x14ac:dyDescent="0.25">
      <c r="A14437" s="1"/>
    </row>
    <row r="14438" spans="1:1" x14ac:dyDescent="0.25">
      <c r="A14438" s="1"/>
    </row>
    <row r="14439" spans="1:1" x14ac:dyDescent="0.25">
      <c r="A14439" s="1"/>
    </row>
    <row r="14440" spans="1:1" x14ac:dyDescent="0.25">
      <c r="A14440" s="1"/>
    </row>
    <row r="14441" spans="1:1" x14ac:dyDescent="0.25">
      <c r="A14441" s="1"/>
    </row>
    <row r="14442" spans="1:1" x14ac:dyDescent="0.25">
      <c r="A14442" s="1"/>
    </row>
    <row r="14443" spans="1:1" x14ac:dyDescent="0.25">
      <c r="A14443" s="1"/>
    </row>
    <row r="14444" spans="1:1" x14ac:dyDescent="0.25">
      <c r="A14444" s="1"/>
    </row>
    <row r="14445" spans="1:1" x14ac:dyDescent="0.25">
      <c r="A14445" s="1"/>
    </row>
    <row r="14446" spans="1:1" x14ac:dyDescent="0.25">
      <c r="A14446" s="1"/>
    </row>
    <row r="14447" spans="1:1" x14ac:dyDescent="0.25">
      <c r="A14447" s="1"/>
    </row>
    <row r="14448" spans="1:1" x14ac:dyDescent="0.25">
      <c r="A14448" s="1"/>
    </row>
    <row r="14449" spans="1:1" x14ac:dyDescent="0.25">
      <c r="A14449" s="1"/>
    </row>
    <row r="14450" spans="1:1" x14ac:dyDescent="0.25">
      <c r="A14450" s="1"/>
    </row>
    <row r="14451" spans="1:1" x14ac:dyDescent="0.25">
      <c r="A14451" s="1"/>
    </row>
    <row r="14452" spans="1:1" x14ac:dyDescent="0.25">
      <c r="A14452" s="1"/>
    </row>
    <row r="14453" spans="1:1" x14ac:dyDescent="0.25">
      <c r="A14453" s="1"/>
    </row>
    <row r="14454" spans="1:1" x14ac:dyDescent="0.25">
      <c r="A14454" s="1"/>
    </row>
    <row r="14455" spans="1:1" x14ac:dyDescent="0.25">
      <c r="A14455" s="1"/>
    </row>
    <row r="14456" spans="1:1" x14ac:dyDescent="0.25">
      <c r="A14456" s="1"/>
    </row>
    <row r="14457" spans="1:1" x14ac:dyDescent="0.25">
      <c r="A14457" s="1"/>
    </row>
    <row r="14458" spans="1:1" x14ac:dyDescent="0.25">
      <c r="A14458" s="1"/>
    </row>
    <row r="14459" spans="1:1" x14ac:dyDescent="0.25">
      <c r="A14459" s="1"/>
    </row>
    <row r="14460" spans="1:1" x14ac:dyDescent="0.25">
      <c r="A14460" s="1"/>
    </row>
    <row r="14461" spans="1:1" x14ac:dyDescent="0.25">
      <c r="A14461" s="1"/>
    </row>
    <row r="14462" spans="1:1" x14ac:dyDescent="0.25">
      <c r="A14462" s="1"/>
    </row>
    <row r="14463" spans="1:1" x14ac:dyDescent="0.25">
      <c r="A14463" s="1"/>
    </row>
    <row r="14464" spans="1:1" x14ac:dyDescent="0.25">
      <c r="A14464" s="1"/>
    </row>
    <row r="14465" spans="1:1" x14ac:dyDescent="0.25">
      <c r="A14465" s="1"/>
    </row>
    <row r="14466" spans="1:1" x14ac:dyDescent="0.25">
      <c r="A14466" s="1"/>
    </row>
    <row r="14467" spans="1:1" x14ac:dyDescent="0.25">
      <c r="A14467" s="1"/>
    </row>
    <row r="14468" spans="1:1" x14ac:dyDescent="0.25">
      <c r="A14468" s="1"/>
    </row>
    <row r="14469" spans="1:1" x14ac:dyDescent="0.25">
      <c r="A14469" s="1"/>
    </row>
    <row r="14470" spans="1:1" x14ac:dyDescent="0.25">
      <c r="A14470" s="1"/>
    </row>
    <row r="14471" spans="1:1" x14ac:dyDescent="0.25">
      <c r="A14471" s="1"/>
    </row>
    <row r="14472" spans="1:1" x14ac:dyDescent="0.25">
      <c r="A14472" s="1"/>
    </row>
    <row r="14473" spans="1:1" x14ac:dyDescent="0.25">
      <c r="A14473" s="1"/>
    </row>
    <row r="14474" spans="1:1" x14ac:dyDescent="0.25">
      <c r="A14474" s="1"/>
    </row>
    <row r="14475" spans="1:1" x14ac:dyDescent="0.25">
      <c r="A14475" s="1"/>
    </row>
    <row r="14476" spans="1:1" x14ac:dyDescent="0.25">
      <c r="A14476" s="1"/>
    </row>
    <row r="14477" spans="1:1" x14ac:dyDescent="0.25">
      <c r="A14477" s="1"/>
    </row>
    <row r="14478" spans="1:1" x14ac:dyDescent="0.25">
      <c r="A14478" s="1"/>
    </row>
    <row r="14479" spans="1:1" x14ac:dyDescent="0.25">
      <c r="A14479" s="1"/>
    </row>
    <row r="14480" spans="1:1" x14ac:dyDescent="0.25">
      <c r="A14480" s="1"/>
    </row>
    <row r="14481" spans="1:1" x14ac:dyDescent="0.25">
      <c r="A14481" s="1"/>
    </row>
    <row r="14482" spans="1:1" x14ac:dyDescent="0.25">
      <c r="A14482" s="1"/>
    </row>
    <row r="14483" spans="1:1" x14ac:dyDescent="0.25">
      <c r="A14483" s="1"/>
    </row>
    <row r="14484" spans="1:1" x14ac:dyDescent="0.25">
      <c r="A14484" s="1"/>
    </row>
    <row r="14485" spans="1:1" x14ac:dyDescent="0.25">
      <c r="A14485" s="1"/>
    </row>
    <row r="14486" spans="1:1" x14ac:dyDescent="0.25">
      <c r="A14486" s="1"/>
    </row>
    <row r="14487" spans="1:1" x14ac:dyDescent="0.25">
      <c r="A14487" s="1"/>
    </row>
    <row r="14488" spans="1:1" x14ac:dyDescent="0.25">
      <c r="A14488" s="1"/>
    </row>
    <row r="14489" spans="1:1" x14ac:dyDescent="0.25">
      <c r="A14489" s="1"/>
    </row>
    <row r="14490" spans="1:1" x14ac:dyDescent="0.25">
      <c r="A14490" s="1"/>
    </row>
    <row r="14491" spans="1:1" x14ac:dyDescent="0.25">
      <c r="A14491" s="1"/>
    </row>
    <row r="14492" spans="1:1" x14ac:dyDescent="0.25">
      <c r="A14492" s="1"/>
    </row>
    <row r="14493" spans="1:1" x14ac:dyDescent="0.25">
      <c r="A14493" s="1"/>
    </row>
    <row r="14494" spans="1:1" x14ac:dyDescent="0.25">
      <c r="A14494" s="1"/>
    </row>
    <row r="14495" spans="1:1" x14ac:dyDescent="0.25">
      <c r="A14495" s="1"/>
    </row>
    <row r="14496" spans="1:1" x14ac:dyDescent="0.25">
      <c r="A14496" s="1"/>
    </row>
    <row r="14497" spans="1:1" x14ac:dyDescent="0.25">
      <c r="A14497" s="1"/>
    </row>
    <row r="14498" spans="1:1" x14ac:dyDescent="0.25">
      <c r="A14498" s="1"/>
    </row>
    <row r="14499" spans="1:1" x14ac:dyDescent="0.25">
      <c r="A14499" s="1"/>
    </row>
    <row r="14500" spans="1:1" x14ac:dyDescent="0.25">
      <c r="A14500" s="1"/>
    </row>
    <row r="14501" spans="1:1" x14ac:dyDescent="0.25">
      <c r="A14501" s="1"/>
    </row>
    <row r="14502" spans="1:1" x14ac:dyDescent="0.25">
      <c r="A14502" s="1"/>
    </row>
    <row r="14503" spans="1:1" x14ac:dyDescent="0.25">
      <c r="A14503" s="1"/>
    </row>
    <row r="14504" spans="1:1" x14ac:dyDescent="0.25">
      <c r="A14504" s="1"/>
    </row>
    <row r="14505" spans="1:1" x14ac:dyDescent="0.25">
      <c r="A14505" s="1"/>
    </row>
    <row r="14506" spans="1:1" x14ac:dyDescent="0.25">
      <c r="A14506" s="1"/>
    </row>
    <row r="14507" spans="1:1" x14ac:dyDescent="0.25">
      <c r="A14507" s="1"/>
    </row>
    <row r="14508" spans="1:1" x14ac:dyDescent="0.25">
      <c r="A14508" s="1"/>
    </row>
    <row r="14509" spans="1:1" x14ac:dyDescent="0.25">
      <c r="A14509" s="1"/>
    </row>
    <row r="14510" spans="1:1" x14ac:dyDescent="0.25">
      <c r="A14510" s="1"/>
    </row>
    <row r="14511" spans="1:1" x14ac:dyDescent="0.25">
      <c r="A14511" s="1"/>
    </row>
    <row r="14512" spans="1:1" x14ac:dyDescent="0.25">
      <c r="A14512" s="1"/>
    </row>
    <row r="14513" spans="1:1" x14ac:dyDescent="0.25">
      <c r="A14513" s="1"/>
    </row>
    <row r="14514" spans="1:1" x14ac:dyDescent="0.25">
      <c r="A14514" s="1"/>
    </row>
    <row r="14515" spans="1:1" x14ac:dyDescent="0.25">
      <c r="A14515" s="1"/>
    </row>
    <row r="14516" spans="1:1" x14ac:dyDescent="0.25">
      <c r="A14516" s="1"/>
    </row>
    <row r="14517" spans="1:1" x14ac:dyDescent="0.25">
      <c r="A14517" s="1"/>
    </row>
    <row r="14518" spans="1:1" x14ac:dyDescent="0.25">
      <c r="A14518" s="1"/>
    </row>
    <row r="14519" spans="1:1" x14ac:dyDescent="0.25">
      <c r="A14519" s="1"/>
    </row>
    <row r="14520" spans="1:1" x14ac:dyDescent="0.25">
      <c r="A14520" s="1"/>
    </row>
    <row r="14521" spans="1:1" x14ac:dyDescent="0.25">
      <c r="A14521" s="1"/>
    </row>
    <row r="14522" spans="1:1" x14ac:dyDescent="0.25">
      <c r="A14522" s="1"/>
    </row>
    <row r="14523" spans="1:1" x14ac:dyDescent="0.25">
      <c r="A14523" s="1"/>
    </row>
    <row r="14524" spans="1:1" x14ac:dyDescent="0.25">
      <c r="A14524" s="1"/>
    </row>
    <row r="14525" spans="1:1" x14ac:dyDescent="0.25">
      <c r="A14525" s="1"/>
    </row>
    <row r="14526" spans="1:1" x14ac:dyDescent="0.25">
      <c r="A14526" s="1"/>
    </row>
    <row r="14527" spans="1:1" x14ac:dyDescent="0.25">
      <c r="A14527" s="1"/>
    </row>
    <row r="14528" spans="1:1" x14ac:dyDescent="0.25">
      <c r="A14528" s="1"/>
    </row>
    <row r="14529" spans="1:1" x14ac:dyDescent="0.25">
      <c r="A14529" s="1"/>
    </row>
    <row r="14530" spans="1:1" x14ac:dyDescent="0.25">
      <c r="A14530" s="1"/>
    </row>
    <row r="14531" spans="1:1" x14ac:dyDescent="0.25">
      <c r="A14531" s="1"/>
    </row>
    <row r="14532" spans="1:1" x14ac:dyDescent="0.25">
      <c r="A14532" s="1"/>
    </row>
    <row r="14533" spans="1:1" x14ac:dyDescent="0.25">
      <c r="A14533" s="1"/>
    </row>
    <row r="14534" spans="1:1" x14ac:dyDescent="0.25">
      <c r="A14534" s="1"/>
    </row>
    <row r="14535" spans="1:1" x14ac:dyDescent="0.25">
      <c r="A14535" s="1"/>
    </row>
    <row r="14536" spans="1:1" x14ac:dyDescent="0.25">
      <c r="A14536" s="1"/>
    </row>
    <row r="14537" spans="1:1" x14ac:dyDescent="0.25">
      <c r="A14537" s="1"/>
    </row>
    <row r="14538" spans="1:1" x14ac:dyDescent="0.25">
      <c r="A14538" s="1"/>
    </row>
    <row r="14539" spans="1:1" x14ac:dyDescent="0.25">
      <c r="A14539" s="1"/>
    </row>
    <row r="14540" spans="1:1" x14ac:dyDescent="0.25">
      <c r="A14540" s="1"/>
    </row>
    <row r="14541" spans="1:1" x14ac:dyDescent="0.25">
      <c r="A14541" s="1"/>
    </row>
    <row r="14542" spans="1:1" x14ac:dyDescent="0.25">
      <c r="A14542" s="1"/>
    </row>
    <row r="14543" spans="1:1" x14ac:dyDescent="0.25">
      <c r="A14543" s="1"/>
    </row>
    <row r="14544" spans="1:1" x14ac:dyDescent="0.25">
      <c r="A14544" s="1"/>
    </row>
    <row r="14545" spans="1:1" x14ac:dyDescent="0.25">
      <c r="A14545" s="1"/>
    </row>
    <row r="14546" spans="1:1" x14ac:dyDescent="0.25">
      <c r="A14546" s="1"/>
    </row>
    <row r="14547" spans="1:1" x14ac:dyDescent="0.25">
      <c r="A14547" s="1"/>
    </row>
    <row r="14548" spans="1:1" x14ac:dyDescent="0.25">
      <c r="A14548" s="1"/>
    </row>
    <row r="14549" spans="1:1" x14ac:dyDescent="0.25">
      <c r="A14549" s="1"/>
    </row>
    <row r="14550" spans="1:1" x14ac:dyDescent="0.25">
      <c r="A14550" s="1"/>
    </row>
    <row r="14551" spans="1:1" x14ac:dyDescent="0.25">
      <c r="A14551" s="1"/>
    </row>
    <row r="14552" spans="1:1" x14ac:dyDescent="0.25">
      <c r="A14552" s="1"/>
    </row>
    <row r="14553" spans="1:1" x14ac:dyDescent="0.25">
      <c r="A14553" s="1"/>
    </row>
    <row r="14554" spans="1:1" x14ac:dyDescent="0.25">
      <c r="A14554" s="1"/>
    </row>
    <row r="14555" spans="1:1" x14ac:dyDescent="0.25">
      <c r="A14555" s="1"/>
    </row>
    <row r="14556" spans="1:1" x14ac:dyDescent="0.25">
      <c r="A14556" s="1"/>
    </row>
    <row r="14557" spans="1:1" x14ac:dyDescent="0.25">
      <c r="A14557" s="1"/>
    </row>
    <row r="14558" spans="1:1" x14ac:dyDescent="0.25">
      <c r="A14558" s="1"/>
    </row>
    <row r="14559" spans="1:1" x14ac:dyDescent="0.25">
      <c r="A14559" s="1"/>
    </row>
    <row r="14560" spans="1:1" x14ac:dyDescent="0.25">
      <c r="A14560" s="1"/>
    </row>
    <row r="14561" spans="1:1" x14ac:dyDescent="0.25">
      <c r="A14561" s="1"/>
    </row>
    <row r="14562" spans="1:1" x14ac:dyDescent="0.25">
      <c r="A14562" s="1"/>
    </row>
    <row r="14563" spans="1:1" x14ac:dyDescent="0.25">
      <c r="A14563" s="1"/>
    </row>
    <row r="14564" spans="1:1" x14ac:dyDescent="0.25">
      <c r="A14564" s="1"/>
    </row>
    <row r="14565" spans="1:1" x14ac:dyDescent="0.25">
      <c r="A14565" s="1"/>
    </row>
    <row r="14566" spans="1:1" x14ac:dyDescent="0.25">
      <c r="A14566" s="1"/>
    </row>
    <row r="14567" spans="1:1" x14ac:dyDescent="0.25">
      <c r="A14567" s="1"/>
    </row>
    <row r="14568" spans="1:1" x14ac:dyDescent="0.25">
      <c r="A14568" s="1"/>
    </row>
    <row r="14569" spans="1:1" x14ac:dyDescent="0.25">
      <c r="A14569" s="1"/>
    </row>
    <row r="14570" spans="1:1" x14ac:dyDescent="0.25">
      <c r="A14570" s="1"/>
    </row>
    <row r="14571" spans="1:1" x14ac:dyDescent="0.25">
      <c r="A14571" s="1"/>
    </row>
    <row r="14572" spans="1:1" x14ac:dyDescent="0.25">
      <c r="A14572" s="1"/>
    </row>
    <row r="14573" spans="1:1" x14ac:dyDescent="0.25">
      <c r="A14573" s="1"/>
    </row>
    <row r="14574" spans="1:1" x14ac:dyDescent="0.25">
      <c r="A14574" s="1"/>
    </row>
    <row r="14575" spans="1:1" x14ac:dyDescent="0.25">
      <c r="A14575" s="1"/>
    </row>
    <row r="14576" spans="1:1" x14ac:dyDescent="0.25">
      <c r="A14576" s="1"/>
    </row>
    <row r="14577" spans="1:1" x14ac:dyDescent="0.25">
      <c r="A14577" s="1"/>
    </row>
    <row r="14578" spans="1:1" x14ac:dyDescent="0.25">
      <c r="A14578" s="1"/>
    </row>
    <row r="14579" spans="1:1" x14ac:dyDescent="0.25">
      <c r="A14579" s="1"/>
    </row>
    <row r="14580" spans="1:1" x14ac:dyDescent="0.25">
      <c r="A14580" s="1"/>
    </row>
    <row r="14581" spans="1:1" x14ac:dyDescent="0.25">
      <c r="A14581" s="1"/>
    </row>
    <row r="14582" spans="1:1" x14ac:dyDescent="0.25">
      <c r="A14582" s="1"/>
    </row>
    <row r="14583" spans="1:1" x14ac:dyDescent="0.25">
      <c r="A14583" s="1"/>
    </row>
    <row r="14584" spans="1:1" x14ac:dyDescent="0.25">
      <c r="A14584" s="1"/>
    </row>
    <row r="14585" spans="1:1" x14ac:dyDescent="0.25">
      <c r="A14585" s="1"/>
    </row>
    <row r="14586" spans="1:1" x14ac:dyDescent="0.25">
      <c r="A14586" s="1"/>
    </row>
    <row r="14587" spans="1:1" x14ac:dyDescent="0.25">
      <c r="A14587" s="1"/>
    </row>
    <row r="14588" spans="1:1" x14ac:dyDescent="0.25">
      <c r="A14588" s="1"/>
    </row>
    <row r="14589" spans="1:1" x14ac:dyDescent="0.25">
      <c r="A14589" s="1"/>
    </row>
    <row r="14590" spans="1:1" x14ac:dyDescent="0.25">
      <c r="A14590" s="1"/>
    </row>
    <row r="14591" spans="1:1" x14ac:dyDescent="0.25">
      <c r="A14591" s="1"/>
    </row>
    <row r="14592" spans="1:1" x14ac:dyDescent="0.25">
      <c r="A14592" s="1"/>
    </row>
    <row r="14593" spans="1:1" x14ac:dyDescent="0.25">
      <c r="A14593" s="1"/>
    </row>
    <row r="14594" spans="1:1" x14ac:dyDescent="0.25">
      <c r="A14594" s="1"/>
    </row>
    <row r="14595" spans="1:1" x14ac:dyDescent="0.25">
      <c r="A14595" s="1"/>
    </row>
    <row r="14596" spans="1:1" x14ac:dyDescent="0.25">
      <c r="A14596" s="1"/>
    </row>
    <row r="14597" spans="1:1" x14ac:dyDescent="0.25">
      <c r="A14597" s="1"/>
    </row>
    <row r="14598" spans="1:1" x14ac:dyDescent="0.25">
      <c r="A14598" s="1"/>
    </row>
    <row r="14599" spans="1:1" x14ac:dyDescent="0.25">
      <c r="A14599" s="1"/>
    </row>
    <row r="14600" spans="1:1" x14ac:dyDescent="0.25">
      <c r="A14600" s="1"/>
    </row>
    <row r="14601" spans="1:1" x14ac:dyDescent="0.25">
      <c r="A14601" s="1"/>
    </row>
    <row r="14602" spans="1:1" x14ac:dyDescent="0.25">
      <c r="A14602" s="1"/>
    </row>
    <row r="14603" spans="1:1" x14ac:dyDescent="0.25">
      <c r="A14603" s="1"/>
    </row>
    <row r="14604" spans="1:1" x14ac:dyDescent="0.25">
      <c r="A14604" s="1"/>
    </row>
    <row r="14605" spans="1:1" x14ac:dyDescent="0.25">
      <c r="A14605" s="1"/>
    </row>
    <row r="14606" spans="1:1" x14ac:dyDescent="0.25">
      <c r="A14606" s="1"/>
    </row>
    <row r="14607" spans="1:1" x14ac:dyDescent="0.25">
      <c r="A14607" s="1"/>
    </row>
    <row r="14608" spans="1:1" x14ac:dyDescent="0.25">
      <c r="A14608" s="1"/>
    </row>
    <row r="14609" spans="1:1" x14ac:dyDescent="0.25">
      <c r="A14609" s="1"/>
    </row>
    <row r="14610" spans="1:1" x14ac:dyDescent="0.25">
      <c r="A14610" s="1"/>
    </row>
    <row r="14611" spans="1:1" x14ac:dyDescent="0.25">
      <c r="A14611" s="1"/>
    </row>
    <row r="14612" spans="1:1" x14ac:dyDescent="0.25">
      <c r="A14612" s="1"/>
    </row>
    <row r="14613" spans="1:1" x14ac:dyDescent="0.25">
      <c r="A14613" s="1"/>
    </row>
    <row r="14614" spans="1:1" x14ac:dyDescent="0.25">
      <c r="A14614" s="1"/>
    </row>
    <row r="14615" spans="1:1" x14ac:dyDescent="0.25">
      <c r="A14615" s="1"/>
    </row>
    <row r="14616" spans="1:1" x14ac:dyDescent="0.25">
      <c r="A14616" s="1"/>
    </row>
    <row r="14617" spans="1:1" x14ac:dyDescent="0.25">
      <c r="A14617" s="1"/>
    </row>
    <row r="14618" spans="1:1" x14ac:dyDescent="0.25">
      <c r="A14618" s="1"/>
    </row>
    <row r="14619" spans="1:1" x14ac:dyDescent="0.25">
      <c r="A14619" s="1"/>
    </row>
    <row r="14620" spans="1:1" x14ac:dyDescent="0.25">
      <c r="A14620" s="1"/>
    </row>
    <row r="14621" spans="1:1" x14ac:dyDescent="0.25">
      <c r="A14621" s="1"/>
    </row>
    <row r="14622" spans="1:1" x14ac:dyDescent="0.25">
      <c r="A14622" s="1"/>
    </row>
    <row r="14623" spans="1:1" x14ac:dyDescent="0.25">
      <c r="A14623" s="1"/>
    </row>
    <row r="14624" spans="1:1" x14ac:dyDescent="0.25">
      <c r="A14624" s="1"/>
    </row>
    <row r="14625" spans="1:1" x14ac:dyDescent="0.25">
      <c r="A14625" s="1"/>
    </row>
    <row r="14626" spans="1:1" x14ac:dyDescent="0.25">
      <c r="A14626" s="1"/>
    </row>
    <row r="14627" spans="1:1" x14ac:dyDescent="0.25">
      <c r="A14627" s="1"/>
    </row>
    <row r="14628" spans="1:1" x14ac:dyDescent="0.25">
      <c r="A14628" s="1"/>
    </row>
    <row r="14629" spans="1:1" x14ac:dyDescent="0.25">
      <c r="A14629" s="1"/>
    </row>
    <row r="14630" spans="1:1" x14ac:dyDescent="0.25">
      <c r="A14630" s="1"/>
    </row>
    <row r="14631" spans="1:1" x14ac:dyDescent="0.25">
      <c r="A14631" s="1"/>
    </row>
    <row r="14632" spans="1:1" x14ac:dyDescent="0.25">
      <c r="A14632" s="1"/>
    </row>
    <row r="14633" spans="1:1" x14ac:dyDescent="0.25">
      <c r="A14633" s="1"/>
    </row>
    <row r="14634" spans="1:1" x14ac:dyDescent="0.25">
      <c r="A14634" s="1"/>
    </row>
    <row r="14635" spans="1:1" x14ac:dyDescent="0.25">
      <c r="A14635" s="1"/>
    </row>
    <row r="14636" spans="1:1" x14ac:dyDescent="0.25">
      <c r="A14636" s="1"/>
    </row>
    <row r="14637" spans="1:1" x14ac:dyDescent="0.25">
      <c r="A14637" s="1"/>
    </row>
    <row r="14638" spans="1:1" x14ac:dyDescent="0.25">
      <c r="A14638" s="1"/>
    </row>
    <row r="14639" spans="1:1" x14ac:dyDescent="0.25">
      <c r="A14639" s="1"/>
    </row>
    <row r="14640" spans="1:1" x14ac:dyDescent="0.25">
      <c r="A14640" s="1"/>
    </row>
    <row r="14641" spans="1:1" x14ac:dyDescent="0.25">
      <c r="A14641" s="1"/>
    </row>
    <row r="14642" spans="1:1" x14ac:dyDescent="0.25">
      <c r="A14642" s="1"/>
    </row>
    <row r="14643" spans="1:1" x14ac:dyDescent="0.25">
      <c r="A14643" s="1"/>
    </row>
    <row r="14644" spans="1:1" x14ac:dyDescent="0.25">
      <c r="A14644" s="1"/>
    </row>
    <row r="14645" spans="1:1" x14ac:dyDescent="0.25">
      <c r="A14645" s="1"/>
    </row>
    <row r="14646" spans="1:1" x14ac:dyDescent="0.25">
      <c r="A14646" s="1"/>
    </row>
    <row r="14647" spans="1:1" x14ac:dyDescent="0.25">
      <c r="A14647" s="1"/>
    </row>
    <row r="14648" spans="1:1" x14ac:dyDescent="0.25">
      <c r="A14648" s="1"/>
    </row>
    <row r="14649" spans="1:1" x14ac:dyDescent="0.25">
      <c r="A14649" s="1"/>
    </row>
    <row r="14650" spans="1:1" x14ac:dyDescent="0.25">
      <c r="A14650" s="1"/>
    </row>
    <row r="14651" spans="1:1" x14ac:dyDescent="0.25">
      <c r="A14651" s="1"/>
    </row>
    <row r="14652" spans="1:1" x14ac:dyDescent="0.25">
      <c r="A14652" s="1"/>
    </row>
    <row r="14653" spans="1:1" x14ac:dyDescent="0.25">
      <c r="A14653" s="1"/>
    </row>
    <row r="14654" spans="1:1" x14ac:dyDescent="0.25">
      <c r="A14654" s="1"/>
    </row>
    <row r="14655" spans="1:1" x14ac:dyDescent="0.25">
      <c r="A14655" s="1"/>
    </row>
    <row r="14656" spans="1:1" x14ac:dyDescent="0.25">
      <c r="A14656" s="1"/>
    </row>
    <row r="14657" spans="1:1" x14ac:dyDescent="0.25">
      <c r="A14657" s="1"/>
    </row>
    <row r="14658" spans="1:1" x14ac:dyDescent="0.25">
      <c r="A14658" s="1"/>
    </row>
    <row r="14659" spans="1:1" x14ac:dyDescent="0.25">
      <c r="A14659" s="1"/>
    </row>
    <row r="14660" spans="1:1" x14ac:dyDescent="0.25">
      <c r="A14660" s="1"/>
    </row>
    <row r="14661" spans="1:1" x14ac:dyDescent="0.25">
      <c r="A14661" s="1"/>
    </row>
    <row r="14662" spans="1:1" x14ac:dyDescent="0.25">
      <c r="A14662" s="1"/>
    </row>
    <row r="14663" spans="1:1" x14ac:dyDescent="0.25">
      <c r="A14663" s="1"/>
    </row>
    <row r="14664" spans="1:1" x14ac:dyDescent="0.25">
      <c r="A14664" s="1"/>
    </row>
    <row r="14665" spans="1:1" x14ac:dyDescent="0.25">
      <c r="A14665" s="1"/>
    </row>
    <row r="14666" spans="1:1" x14ac:dyDescent="0.25">
      <c r="A14666" s="1"/>
    </row>
    <row r="14667" spans="1:1" x14ac:dyDescent="0.25">
      <c r="A14667" s="1"/>
    </row>
    <row r="14668" spans="1:1" x14ac:dyDescent="0.25">
      <c r="A14668" s="1"/>
    </row>
    <row r="14669" spans="1:1" x14ac:dyDescent="0.25">
      <c r="A14669" s="1"/>
    </row>
    <row r="14670" spans="1:1" x14ac:dyDescent="0.25">
      <c r="A14670" s="1"/>
    </row>
    <row r="14671" spans="1:1" x14ac:dyDescent="0.25">
      <c r="A14671" s="1"/>
    </row>
    <row r="14672" spans="1:1" x14ac:dyDescent="0.25">
      <c r="A14672" s="1"/>
    </row>
    <row r="14673" spans="1:1" x14ac:dyDescent="0.25">
      <c r="A14673" s="1"/>
    </row>
    <row r="14674" spans="1:1" x14ac:dyDescent="0.25">
      <c r="A14674" s="1"/>
    </row>
    <row r="14675" spans="1:1" x14ac:dyDescent="0.25">
      <c r="A14675" s="1"/>
    </row>
    <row r="14676" spans="1:1" x14ac:dyDescent="0.25">
      <c r="A14676" s="1"/>
    </row>
    <row r="14677" spans="1:1" x14ac:dyDescent="0.25">
      <c r="A14677" s="1"/>
    </row>
    <row r="14678" spans="1:1" x14ac:dyDescent="0.25">
      <c r="A14678" s="1"/>
    </row>
    <row r="14679" spans="1:1" x14ac:dyDescent="0.25">
      <c r="A14679" s="1"/>
    </row>
    <row r="14680" spans="1:1" x14ac:dyDescent="0.25">
      <c r="A14680" s="1"/>
    </row>
    <row r="14681" spans="1:1" x14ac:dyDescent="0.25">
      <c r="A14681" s="1"/>
    </row>
    <row r="14682" spans="1:1" x14ac:dyDescent="0.25">
      <c r="A14682" s="1"/>
    </row>
    <row r="14683" spans="1:1" x14ac:dyDescent="0.25">
      <c r="A14683" s="1"/>
    </row>
    <row r="14684" spans="1:1" x14ac:dyDescent="0.25">
      <c r="A14684" s="1"/>
    </row>
    <row r="14685" spans="1:1" x14ac:dyDescent="0.25">
      <c r="A14685" s="1"/>
    </row>
    <row r="14686" spans="1:1" x14ac:dyDescent="0.25">
      <c r="A14686" s="1"/>
    </row>
    <row r="14687" spans="1:1" x14ac:dyDescent="0.25">
      <c r="A14687" s="1"/>
    </row>
    <row r="14688" spans="1:1" x14ac:dyDescent="0.25">
      <c r="A14688" s="1"/>
    </row>
    <row r="14689" spans="1:1" x14ac:dyDescent="0.25">
      <c r="A14689" s="1"/>
    </row>
    <row r="14690" spans="1:1" x14ac:dyDescent="0.25">
      <c r="A14690" s="1"/>
    </row>
    <row r="14691" spans="1:1" x14ac:dyDescent="0.25">
      <c r="A14691" s="1"/>
    </row>
    <row r="14692" spans="1:1" x14ac:dyDescent="0.25">
      <c r="A14692" s="1"/>
    </row>
    <row r="14693" spans="1:1" x14ac:dyDescent="0.25">
      <c r="A14693" s="1"/>
    </row>
    <row r="14694" spans="1:1" x14ac:dyDescent="0.25">
      <c r="A14694" s="1"/>
    </row>
    <row r="14695" spans="1:1" x14ac:dyDescent="0.25">
      <c r="A14695" s="1"/>
    </row>
    <row r="14696" spans="1:1" x14ac:dyDescent="0.25">
      <c r="A14696" s="1"/>
    </row>
    <row r="14697" spans="1:1" x14ac:dyDescent="0.25">
      <c r="A14697" s="1"/>
    </row>
    <row r="14698" spans="1:1" x14ac:dyDescent="0.25">
      <c r="A14698" s="1"/>
    </row>
    <row r="14699" spans="1:1" x14ac:dyDescent="0.25">
      <c r="A14699" s="1"/>
    </row>
    <row r="14700" spans="1:1" x14ac:dyDescent="0.25">
      <c r="A14700" s="1"/>
    </row>
    <row r="14701" spans="1:1" x14ac:dyDescent="0.25">
      <c r="A14701" s="1"/>
    </row>
    <row r="14702" spans="1:1" x14ac:dyDescent="0.25">
      <c r="A14702" s="1"/>
    </row>
    <row r="14703" spans="1:1" x14ac:dyDescent="0.25">
      <c r="A14703" s="1"/>
    </row>
    <row r="14704" spans="1:1" x14ac:dyDescent="0.25">
      <c r="A14704" s="1"/>
    </row>
    <row r="14705" spans="1:1" x14ac:dyDescent="0.25">
      <c r="A14705" s="1"/>
    </row>
    <row r="14706" spans="1:1" x14ac:dyDescent="0.25">
      <c r="A14706" s="1"/>
    </row>
    <row r="14707" spans="1:1" x14ac:dyDescent="0.25">
      <c r="A14707" s="1"/>
    </row>
    <row r="14708" spans="1:1" x14ac:dyDescent="0.25">
      <c r="A14708" s="1"/>
    </row>
    <row r="14709" spans="1:1" x14ac:dyDescent="0.25">
      <c r="A14709" s="1"/>
    </row>
    <row r="14710" spans="1:1" x14ac:dyDescent="0.25">
      <c r="A14710" s="1"/>
    </row>
    <row r="14711" spans="1:1" x14ac:dyDescent="0.25">
      <c r="A14711" s="1"/>
    </row>
    <row r="14712" spans="1:1" x14ac:dyDescent="0.25">
      <c r="A14712" s="1"/>
    </row>
    <row r="14713" spans="1:1" x14ac:dyDescent="0.25">
      <c r="A14713" s="1"/>
    </row>
    <row r="14714" spans="1:1" x14ac:dyDescent="0.25">
      <c r="A14714" s="1"/>
    </row>
    <row r="14715" spans="1:1" x14ac:dyDescent="0.25">
      <c r="A14715" s="1"/>
    </row>
    <row r="14716" spans="1:1" x14ac:dyDescent="0.25">
      <c r="A14716" s="1"/>
    </row>
    <row r="14717" spans="1:1" x14ac:dyDescent="0.25">
      <c r="A14717" s="1"/>
    </row>
    <row r="14718" spans="1:1" x14ac:dyDescent="0.25">
      <c r="A14718" s="1"/>
    </row>
    <row r="14719" spans="1:1" x14ac:dyDescent="0.25">
      <c r="A14719" s="1"/>
    </row>
    <row r="14720" spans="1:1" x14ac:dyDescent="0.25">
      <c r="A14720" s="1"/>
    </row>
    <row r="14721" spans="1:1" x14ac:dyDescent="0.25">
      <c r="A14721" s="1"/>
    </row>
    <row r="14722" spans="1:1" x14ac:dyDescent="0.25">
      <c r="A14722" s="1"/>
    </row>
    <row r="14723" spans="1:1" x14ac:dyDescent="0.25">
      <c r="A14723" s="1"/>
    </row>
    <row r="14724" spans="1:1" x14ac:dyDescent="0.25">
      <c r="A14724" s="1"/>
    </row>
    <row r="14725" spans="1:1" x14ac:dyDescent="0.25">
      <c r="A14725" s="1"/>
    </row>
    <row r="14726" spans="1:1" x14ac:dyDescent="0.25">
      <c r="A14726" s="1"/>
    </row>
    <row r="14727" spans="1:1" x14ac:dyDescent="0.25">
      <c r="A14727" s="1"/>
    </row>
    <row r="14728" spans="1:1" x14ac:dyDescent="0.25">
      <c r="A14728" s="1"/>
    </row>
    <row r="14729" spans="1:1" x14ac:dyDescent="0.25">
      <c r="A14729" s="1"/>
    </row>
    <row r="14730" spans="1:1" x14ac:dyDescent="0.25">
      <c r="A14730" s="1"/>
    </row>
    <row r="14731" spans="1:1" x14ac:dyDescent="0.25">
      <c r="A14731" s="1"/>
    </row>
    <row r="14732" spans="1:1" x14ac:dyDescent="0.25">
      <c r="A14732" s="1"/>
    </row>
    <row r="14733" spans="1:1" x14ac:dyDescent="0.25">
      <c r="A14733" s="1"/>
    </row>
    <row r="14734" spans="1:1" x14ac:dyDescent="0.25">
      <c r="A14734" s="1"/>
    </row>
    <row r="14735" spans="1:1" x14ac:dyDescent="0.25">
      <c r="A14735" s="1"/>
    </row>
    <row r="14736" spans="1:1" x14ac:dyDescent="0.25">
      <c r="A14736" s="1"/>
    </row>
    <row r="14737" spans="1:1" x14ac:dyDescent="0.25">
      <c r="A14737" s="1"/>
    </row>
    <row r="14738" spans="1:1" x14ac:dyDescent="0.25">
      <c r="A14738" s="1"/>
    </row>
    <row r="14739" spans="1:1" x14ac:dyDescent="0.25">
      <c r="A14739" s="1"/>
    </row>
    <row r="14740" spans="1:1" x14ac:dyDescent="0.25">
      <c r="A14740" s="1"/>
    </row>
    <row r="14741" spans="1:1" x14ac:dyDescent="0.25">
      <c r="A14741" s="1"/>
    </row>
    <row r="14742" spans="1:1" x14ac:dyDescent="0.25">
      <c r="A14742" s="1"/>
    </row>
    <row r="14743" spans="1:1" x14ac:dyDescent="0.25">
      <c r="A14743" s="1"/>
    </row>
    <row r="14744" spans="1:1" x14ac:dyDescent="0.25">
      <c r="A14744" s="1"/>
    </row>
    <row r="14745" spans="1:1" x14ac:dyDescent="0.25">
      <c r="A14745" s="1"/>
    </row>
    <row r="14746" spans="1:1" x14ac:dyDescent="0.25">
      <c r="A14746" s="1"/>
    </row>
    <row r="14747" spans="1:1" x14ac:dyDescent="0.25">
      <c r="A14747" s="1"/>
    </row>
    <row r="14748" spans="1:1" x14ac:dyDescent="0.25">
      <c r="A14748" s="1"/>
    </row>
    <row r="14749" spans="1:1" x14ac:dyDescent="0.25">
      <c r="A14749" s="1"/>
    </row>
    <row r="14750" spans="1:1" x14ac:dyDescent="0.25">
      <c r="A14750" s="1"/>
    </row>
    <row r="14751" spans="1:1" x14ac:dyDescent="0.25">
      <c r="A14751" s="1"/>
    </row>
    <row r="14752" spans="1:1" x14ac:dyDescent="0.25">
      <c r="A14752" s="1"/>
    </row>
    <row r="14753" spans="1:1" x14ac:dyDescent="0.25">
      <c r="A14753" s="1"/>
    </row>
    <row r="14754" spans="1:1" x14ac:dyDescent="0.25">
      <c r="A14754" s="1"/>
    </row>
    <row r="14755" spans="1:1" x14ac:dyDescent="0.25">
      <c r="A14755" s="1"/>
    </row>
    <row r="14756" spans="1:1" x14ac:dyDescent="0.25">
      <c r="A14756" s="1"/>
    </row>
    <row r="14757" spans="1:1" x14ac:dyDescent="0.25">
      <c r="A14757" s="1"/>
    </row>
    <row r="14758" spans="1:1" x14ac:dyDescent="0.25">
      <c r="A14758" s="1"/>
    </row>
    <row r="14759" spans="1:1" x14ac:dyDescent="0.25">
      <c r="A14759" s="1"/>
    </row>
    <row r="14760" spans="1:1" x14ac:dyDescent="0.25">
      <c r="A14760" s="1"/>
    </row>
    <row r="14761" spans="1:1" x14ac:dyDescent="0.25">
      <c r="A14761" s="1"/>
    </row>
    <row r="14762" spans="1:1" x14ac:dyDescent="0.25">
      <c r="A14762" s="1"/>
    </row>
    <row r="14763" spans="1:1" x14ac:dyDescent="0.25">
      <c r="A14763" s="1"/>
    </row>
    <row r="14764" spans="1:1" x14ac:dyDescent="0.25">
      <c r="A14764" s="1"/>
    </row>
    <row r="14765" spans="1:1" x14ac:dyDescent="0.25">
      <c r="A14765" s="1"/>
    </row>
    <row r="14766" spans="1:1" x14ac:dyDescent="0.25">
      <c r="A14766" s="1"/>
    </row>
    <row r="14767" spans="1:1" x14ac:dyDescent="0.25">
      <c r="A14767" s="1"/>
    </row>
    <row r="14768" spans="1:1" x14ac:dyDescent="0.25">
      <c r="A14768" s="1"/>
    </row>
    <row r="14769" spans="1:1" x14ac:dyDescent="0.25">
      <c r="A14769" s="1"/>
    </row>
    <row r="14770" spans="1:1" x14ac:dyDescent="0.25">
      <c r="A14770" s="1"/>
    </row>
    <row r="14771" spans="1:1" x14ac:dyDescent="0.25">
      <c r="A14771" s="1"/>
    </row>
    <row r="14772" spans="1:1" x14ac:dyDescent="0.25">
      <c r="A14772" s="1"/>
    </row>
    <row r="14773" spans="1:1" x14ac:dyDescent="0.25">
      <c r="A14773" s="1"/>
    </row>
    <row r="14774" spans="1:1" x14ac:dyDescent="0.25">
      <c r="A14774" s="1"/>
    </row>
    <row r="14775" spans="1:1" x14ac:dyDescent="0.25">
      <c r="A14775" s="1"/>
    </row>
    <row r="14776" spans="1:1" x14ac:dyDescent="0.25">
      <c r="A14776" s="1"/>
    </row>
    <row r="14777" spans="1:1" x14ac:dyDescent="0.25">
      <c r="A14777" s="1"/>
    </row>
    <row r="14778" spans="1:1" x14ac:dyDescent="0.25">
      <c r="A14778" s="1"/>
    </row>
    <row r="14779" spans="1:1" x14ac:dyDescent="0.25">
      <c r="A14779" s="1"/>
    </row>
    <row r="14780" spans="1:1" x14ac:dyDescent="0.25">
      <c r="A14780" s="1"/>
    </row>
    <row r="14781" spans="1:1" x14ac:dyDescent="0.25">
      <c r="A14781" s="1"/>
    </row>
    <row r="14782" spans="1:1" x14ac:dyDescent="0.25">
      <c r="A14782" s="1"/>
    </row>
    <row r="14783" spans="1:1" x14ac:dyDescent="0.25">
      <c r="A14783" s="1"/>
    </row>
    <row r="14784" spans="1:1" x14ac:dyDescent="0.25">
      <c r="A14784" s="1"/>
    </row>
    <row r="14785" spans="1:1" x14ac:dyDescent="0.25">
      <c r="A14785" s="1"/>
    </row>
    <row r="14786" spans="1:1" x14ac:dyDescent="0.25">
      <c r="A14786" s="1"/>
    </row>
    <row r="14787" spans="1:1" x14ac:dyDescent="0.25">
      <c r="A14787" s="1"/>
    </row>
    <row r="14788" spans="1:1" x14ac:dyDescent="0.25">
      <c r="A14788" s="1"/>
    </row>
    <row r="14789" spans="1:1" x14ac:dyDescent="0.25">
      <c r="A14789" s="1"/>
    </row>
    <row r="14790" spans="1:1" x14ac:dyDescent="0.25">
      <c r="A14790" s="1"/>
    </row>
    <row r="14791" spans="1:1" x14ac:dyDescent="0.25">
      <c r="A14791" s="1"/>
    </row>
    <row r="14792" spans="1:1" x14ac:dyDescent="0.25">
      <c r="A14792" s="1"/>
    </row>
    <row r="14793" spans="1:1" x14ac:dyDescent="0.25">
      <c r="A14793" s="1"/>
    </row>
    <row r="14794" spans="1:1" x14ac:dyDescent="0.25">
      <c r="A14794" s="1"/>
    </row>
    <row r="14795" spans="1:1" x14ac:dyDescent="0.25">
      <c r="A14795" s="1"/>
    </row>
    <row r="14796" spans="1:1" x14ac:dyDescent="0.25">
      <c r="A14796" s="1"/>
    </row>
    <row r="14797" spans="1:1" x14ac:dyDescent="0.25">
      <c r="A14797" s="1"/>
    </row>
    <row r="14798" spans="1:1" x14ac:dyDescent="0.25">
      <c r="A14798" s="1"/>
    </row>
    <row r="14799" spans="1:1" x14ac:dyDescent="0.25">
      <c r="A14799" s="1"/>
    </row>
    <row r="14800" spans="1:1" x14ac:dyDescent="0.25">
      <c r="A14800" s="1"/>
    </row>
    <row r="14801" spans="1:1" x14ac:dyDescent="0.25">
      <c r="A14801" s="1"/>
    </row>
    <row r="14802" spans="1:1" x14ac:dyDescent="0.25">
      <c r="A14802" s="1"/>
    </row>
    <row r="14803" spans="1:1" x14ac:dyDescent="0.25">
      <c r="A14803" s="1"/>
    </row>
    <row r="14804" spans="1:1" x14ac:dyDescent="0.25">
      <c r="A14804" s="1"/>
    </row>
    <row r="14805" spans="1:1" x14ac:dyDescent="0.25">
      <c r="A14805" s="1"/>
    </row>
    <row r="14806" spans="1:1" x14ac:dyDescent="0.25">
      <c r="A14806" s="1"/>
    </row>
    <row r="14807" spans="1:1" x14ac:dyDescent="0.25">
      <c r="A14807" s="1"/>
    </row>
    <row r="14808" spans="1:1" x14ac:dyDescent="0.25">
      <c r="A14808" s="1"/>
    </row>
    <row r="14809" spans="1:1" x14ac:dyDescent="0.25">
      <c r="A14809" s="1"/>
    </row>
    <row r="14810" spans="1:1" x14ac:dyDescent="0.25">
      <c r="A14810" s="1"/>
    </row>
    <row r="14811" spans="1:1" x14ac:dyDescent="0.25">
      <c r="A14811" s="1"/>
    </row>
    <row r="14812" spans="1:1" x14ac:dyDescent="0.25">
      <c r="A14812" s="1"/>
    </row>
    <row r="14813" spans="1:1" x14ac:dyDescent="0.25">
      <c r="A14813" s="1"/>
    </row>
    <row r="14814" spans="1:1" x14ac:dyDescent="0.25">
      <c r="A14814" s="1"/>
    </row>
    <row r="14815" spans="1:1" x14ac:dyDescent="0.25">
      <c r="A14815" s="1"/>
    </row>
    <row r="14816" spans="1:1" x14ac:dyDescent="0.25">
      <c r="A14816" s="1"/>
    </row>
    <row r="14817" spans="1:1" x14ac:dyDescent="0.25">
      <c r="A14817" s="1"/>
    </row>
    <row r="14818" spans="1:1" x14ac:dyDescent="0.25">
      <c r="A14818" s="1"/>
    </row>
    <row r="14819" spans="1:1" x14ac:dyDescent="0.25">
      <c r="A14819" s="1"/>
    </row>
    <row r="14820" spans="1:1" x14ac:dyDescent="0.25">
      <c r="A14820" s="1"/>
    </row>
    <row r="14821" spans="1:1" x14ac:dyDescent="0.25">
      <c r="A14821" s="1"/>
    </row>
    <row r="14822" spans="1:1" x14ac:dyDescent="0.25">
      <c r="A14822" s="1"/>
    </row>
    <row r="14823" spans="1:1" x14ac:dyDescent="0.25">
      <c r="A14823" s="1"/>
    </row>
    <row r="14824" spans="1:1" x14ac:dyDescent="0.25">
      <c r="A14824" s="1"/>
    </row>
    <row r="14825" spans="1:1" x14ac:dyDescent="0.25">
      <c r="A14825" s="1"/>
    </row>
    <row r="14826" spans="1:1" x14ac:dyDescent="0.25">
      <c r="A14826" s="1"/>
    </row>
    <row r="14827" spans="1:1" x14ac:dyDescent="0.25">
      <c r="A14827" s="1"/>
    </row>
    <row r="14828" spans="1:1" x14ac:dyDescent="0.25">
      <c r="A14828" s="1"/>
    </row>
    <row r="14829" spans="1:1" x14ac:dyDescent="0.25">
      <c r="A14829" s="1"/>
    </row>
    <row r="14830" spans="1:1" x14ac:dyDescent="0.25">
      <c r="A14830" s="1"/>
    </row>
    <row r="14831" spans="1:1" x14ac:dyDescent="0.25">
      <c r="A14831" s="1"/>
    </row>
    <row r="14832" spans="1:1" x14ac:dyDescent="0.25">
      <c r="A14832" s="1"/>
    </row>
    <row r="14833" spans="1:1" x14ac:dyDescent="0.25">
      <c r="A14833" s="1"/>
    </row>
    <row r="14834" spans="1:1" x14ac:dyDescent="0.25">
      <c r="A14834" s="1"/>
    </row>
    <row r="14835" spans="1:1" x14ac:dyDescent="0.25">
      <c r="A14835" s="1"/>
    </row>
    <row r="14836" spans="1:1" x14ac:dyDescent="0.25">
      <c r="A14836" s="1"/>
    </row>
    <row r="14837" spans="1:1" x14ac:dyDescent="0.25">
      <c r="A14837" s="1"/>
    </row>
    <row r="14838" spans="1:1" x14ac:dyDescent="0.25">
      <c r="A14838" s="1"/>
    </row>
    <row r="14839" spans="1:1" x14ac:dyDescent="0.25">
      <c r="A14839" s="1"/>
    </row>
    <row r="14840" spans="1:1" x14ac:dyDescent="0.25">
      <c r="A14840" s="1"/>
    </row>
    <row r="14841" spans="1:1" x14ac:dyDescent="0.25">
      <c r="A14841" s="1"/>
    </row>
    <row r="14842" spans="1:1" x14ac:dyDescent="0.25">
      <c r="A14842" s="1"/>
    </row>
    <row r="14843" spans="1:1" x14ac:dyDescent="0.25">
      <c r="A14843" s="1"/>
    </row>
    <row r="14844" spans="1:1" x14ac:dyDescent="0.25">
      <c r="A14844" s="1"/>
    </row>
    <row r="14845" spans="1:1" x14ac:dyDescent="0.25">
      <c r="A14845" s="1"/>
    </row>
    <row r="14846" spans="1:1" x14ac:dyDescent="0.25">
      <c r="A14846" s="1"/>
    </row>
    <row r="14847" spans="1:1" x14ac:dyDescent="0.25">
      <c r="A14847" s="1"/>
    </row>
    <row r="14848" spans="1:1" x14ac:dyDescent="0.25">
      <c r="A14848" s="1"/>
    </row>
    <row r="14849" spans="1:1" x14ac:dyDescent="0.25">
      <c r="A14849" s="1"/>
    </row>
    <row r="14850" spans="1:1" x14ac:dyDescent="0.25">
      <c r="A14850" s="1"/>
    </row>
    <row r="14851" spans="1:1" x14ac:dyDescent="0.25">
      <c r="A14851" s="1"/>
    </row>
    <row r="14852" spans="1:1" x14ac:dyDescent="0.25">
      <c r="A14852" s="1"/>
    </row>
    <row r="14853" spans="1:1" x14ac:dyDescent="0.25">
      <c r="A14853" s="1"/>
    </row>
    <row r="14854" spans="1:1" x14ac:dyDescent="0.25">
      <c r="A14854" s="1"/>
    </row>
    <row r="14855" spans="1:1" x14ac:dyDescent="0.25">
      <c r="A14855" s="1"/>
    </row>
    <row r="14856" spans="1:1" x14ac:dyDescent="0.25">
      <c r="A14856" s="1"/>
    </row>
    <row r="14857" spans="1:1" x14ac:dyDescent="0.25">
      <c r="A14857" s="1"/>
    </row>
    <row r="14858" spans="1:1" x14ac:dyDescent="0.25">
      <c r="A14858" s="1"/>
    </row>
    <row r="14859" spans="1:1" x14ac:dyDescent="0.25">
      <c r="A14859" s="1"/>
    </row>
    <row r="14860" spans="1:1" x14ac:dyDescent="0.25">
      <c r="A14860" s="1"/>
    </row>
    <row r="14861" spans="1:1" x14ac:dyDescent="0.25">
      <c r="A14861" s="1"/>
    </row>
    <row r="14862" spans="1:1" x14ac:dyDescent="0.25">
      <c r="A14862" s="1"/>
    </row>
    <row r="14863" spans="1:1" x14ac:dyDescent="0.25">
      <c r="A14863" s="1"/>
    </row>
    <row r="14864" spans="1:1" x14ac:dyDescent="0.25">
      <c r="A14864" s="1"/>
    </row>
    <row r="14865" spans="1:1" x14ac:dyDescent="0.25">
      <c r="A14865" s="1"/>
    </row>
    <row r="14866" spans="1:1" x14ac:dyDescent="0.25">
      <c r="A14866" s="1"/>
    </row>
    <row r="14867" spans="1:1" x14ac:dyDescent="0.25">
      <c r="A14867" s="1"/>
    </row>
    <row r="14868" spans="1:1" x14ac:dyDescent="0.25">
      <c r="A14868" s="1"/>
    </row>
    <row r="14869" spans="1:1" x14ac:dyDescent="0.25">
      <c r="A14869" s="1"/>
    </row>
    <row r="14870" spans="1:1" x14ac:dyDescent="0.25">
      <c r="A14870" s="1"/>
    </row>
    <row r="14871" spans="1:1" x14ac:dyDescent="0.25">
      <c r="A14871" s="1"/>
    </row>
    <row r="14872" spans="1:1" x14ac:dyDescent="0.25">
      <c r="A14872" s="1"/>
    </row>
    <row r="14873" spans="1:1" x14ac:dyDescent="0.25">
      <c r="A14873" s="1"/>
    </row>
    <row r="14874" spans="1:1" x14ac:dyDescent="0.25">
      <c r="A14874" s="1"/>
    </row>
    <row r="14875" spans="1:1" x14ac:dyDescent="0.25">
      <c r="A14875" s="1"/>
    </row>
    <row r="14876" spans="1:1" x14ac:dyDescent="0.25">
      <c r="A14876" s="1"/>
    </row>
    <row r="14877" spans="1:1" x14ac:dyDescent="0.25">
      <c r="A14877" s="1"/>
    </row>
    <row r="14878" spans="1:1" x14ac:dyDescent="0.25">
      <c r="A14878" s="1"/>
    </row>
    <row r="14879" spans="1:1" x14ac:dyDescent="0.25">
      <c r="A14879" s="1"/>
    </row>
    <row r="14880" spans="1:1" x14ac:dyDescent="0.25">
      <c r="A14880" s="1"/>
    </row>
    <row r="14881" spans="1:1" x14ac:dyDescent="0.25">
      <c r="A14881" s="1"/>
    </row>
    <row r="14882" spans="1:1" x14ac:dyDescent="0.25">
      <c r="A14882" s="1"/>
    </row>
    <row r="14883" spans="1:1" x14ac:dyDescent="0.25">
      <c r="A14883" s="1"/>
    </row>
    <row r="14884" spans="1:1" x14ac:dyDescent="0.25">
      <c r="A14884" s="1"/>
    </row>
    <row r="14885" spans="1:1" x14ac:dyDescent="0.25">
      <c r="A14885" s="1"/>
    </row>
    <row r="14886" spans="1:1" x14ac:dyDescent="0.25">
      <c r="A14886" s="1"/>
    </row>
    <row r="14887" spans="1:1" x14ac:dyDescent="0.25">
      <c r="A14887" s="1"/>
    </row>
    <row r="14888" spans="1:1" x14ac:dyDescent="0.25">
      <c r="A14888" s="1"/>
    </row>
    <row r="14889" spans="1:1" x14ac:dyDescent="0.25">
      <c r="A14889" s="1"/>
    </row>
    <row r="14890" spans="1:1" x14ac:dyDescent="0.25">
      <c r="A14890" s="1"/>
    </row>
    <row r="14891" spans="1:1" x14ac:dyDescent="0.25">
      <c r="A14891" s="1"/>
    </row>
    <row r="14892" spans="1:1" x14ac:dyDescent="0.25">
      <c r="A14892" s="1"/>
    </row>
    <row r="14893" spans="1:1" x14ac:dyDescent="0.25">
      <c r="A14893" s="1"/>
    </row>
    <row r="14894" spans="1:1" x14ac:dyDescent="0.25">
      <c r="A14894" s="1"/>
    </row>
    <row r="14895" spans="1:1" x14ac:dyDescent="0.25">
      <c r="A14895" s="1"/>
    </row>
    <row r="14896" spans="1:1" x14ac:dyDescent="0.25">
      <c r="A14896" s="1"/>
    </row>
    <row r="14897" spans="1:1" x14ac:dyDescent="0.25">
      <c r="A14897" s="1"/>
    </row>
    <row r="14898" spans="1:1" x14ac:dyDescent="0.25">
      <c r="A14898" s="1"/>
    </row>
    <row r="14899" spans="1:1" x14ac:dyDescent="0.25">
      <c r="A14899" s="1"/>
    </row>
    <row r="14900" spans="1:1" x14ac:dyDescent="0.25">
      <c r="A14900" s="1"/>
    </row>
    <row r="14901" spans="1:1" x14ac:dyDescent="0.25">
      <c r="A14901" s="1"/>
    </row>
    <row r="14902" spans="1:1" x14ac:dyDescent="0.25">
      <c r="A14902" s="1"/>
    </row>
    <row r="14903" spans="1:1" x14ac:dyDescent="0.25">
      <c r="A14903" s="1"/>
    </row>
    <row r="14904" spans="1:1" x14ac:dyDescent="0.25">
      <c r="A14904" s="1"/>
    </row>
    <row r="14905" spans="1:1" x14ac:dyDescent="0.25">
      <c r="A14905" s="1"/>
    </row>
    <row r="14906" spans="1:1" x14ac:dyDescent="0.25">
      <c r="A14906" s="1"/>
    </row>
    <row r="14907" spans="1:1" x14ac:dyDescent="0.25">
      <c r="A14907" s="1"/>
    </row>
    <row r="14908" spans="1:1" x14ac:dyDescent="0.25">
      <c r="A14908" s="1"/>
    </row>
    <row r="14909" spans="1:1" x14ac:dyDescent="0.25">
      <c r="A14909" s="1"/>
    </row>
    <row r="14910" spans="1:1" x14ac:dyDescent="0.25">
      <c r="A14910" s="1"/>
    </row>
    <row r="14911" spans="1:1" x14ac:dyDescent="0.25">
      <c r="A14911" s="1"/>
    </row>
    <row r="14912" spans="1:1" x14ac:dyDescent="0.25">
      <c r="A14912" s="1"/>
    </row>
    <row r="14913" spans="1:1" x14ac:dyDescent="0.25">
      <c r="A14913" s="1"/>
    </row>
    <row r="14914" spans="1:1" x14ac:dyDescent="0.25">
      <c r="A14914" s="1"/>
    </row>
    <row r="14915" spans="1:1" x14ac:dyDescent="0.25">
      <c r="A14915" s="1"/>
    </row>
    <row r="14916" spans="1:1" x14ac:dyDescent="0.25">
      <c r="A14916" s="1"/>
    </row>
    <row r="14917" spans="1:1" x14ac:dyDescent="0.25">
      <c r="A14917" s="1"/>
    </row>
    <row r="14918" spans="1:1" x14ac:dyDescent="0.25">
      <c r="A14918" s="1"/>
    </row>
    <row r="14919" spans="1:1" x14ac:dyDescent="0.25">
      <c r="A14919" s="1"/>
    </row>
    <row r="14920" spans="1:1" x14ac:dyDescent="0.25">
      <c r="A14920" s="1"/>
    </row>
    <row r="14921" spans="1:1" x14ac:dyDescent="0.25">
      <c r="A14921" s="1"/>
    </row>
    <row r="14922" spans="1:1" x14ac:dyDescent="0.25">
      <c r="A14922" s="1"/>
    </row>
    <row r="14923" spans="1:1" x14ac:dyDescent="0.25">
      <c r="A14923" s="1"/>
    </row>
    <row r="14924" spans="1:1" x14ac:dyDescent="0.25">
      <c r="A14924" s="1"/>
    </row>
    <row r="14925" spans="1:1" x14ac:dyDescent="0.25">
      <c r="A14925" s="1"/>
    </row>
    <row r="14926" spans="1:1" x14ac:dyDescent="0.25">
      <c r="A14926" s="1"/>
    </row>
    <row r="14927" spans="1:1" x14ac:dyDescent="0.25">
      <c r="A14927" s="1"/>
    </row>
    <row r="14928" spans="1:1" x14ac:dyDescent="0.25">
      <c r="A14928" s="1"/>
    </row>
    <row r="14929" spans="1:1" x14ac:dyDescent="0.25">
      <c r="A14929" s="1"/>
    </row>
    <row r="14930" spans="1:1" x14ac:dyDescent="0.25">
      <c r="A14930" s="1"/>
    </row>
    <row r="14931" spans="1:1" x14ac:dyDescent="0.25">
      <c r="A14931" s="1"/>
    </row>
    <row r="14932" spans="1:1" x14ac:dyDescent="0.25">
      <c r="A14932" s="1"/>
    </row>
    <row r="14933" spans="1:1" x14ac:dyDescent="0.25">
      <c r="A14933" s="1"/>
    </row>
    <row r="14934" spans="1:1" x14ac:dyDescent="0.25">
      <c r="A14934" s="1"/>
    </row>
    <row r="14935" spans="1:1" x14ac:dyDescent="0.25">
      <c r="A14935" s="1"/>
    </row>
    <row r="14936" spans="1:1" x14ac:dyDescent="0.25">
      <c r="A14936" s="1"/>
    </row>
    <row r="14937" spans="1:1" x14ac:dyDescent="0.25">
      <c r="A14937" s="1"/>
    </row>
    <row r="14938" spans="1:1" x14ac:dyDescent="0.25">
      <c r="A14938" s="1"/>
    </row>
    <row r="14939" spans="1:1" x14ac:dyDescent="0.25">
      <c r="A14939" s="1"/>
    </row>
    <row r="14940" spans="1:1" x14ac:dyDescent="0.25">
      <c r="A14940" s="1"/>
    </row>
    <row r="14941" spans="1:1" x14ac:dyDescent="0.25">
      <c r="A14941" s="1"/>
    </row>
    <row r="14942" spans="1:1" x14ac:dyDescent="0.25">
      <c r="A14942" s="1"/>
    </row>
    <row r="14943" spans="1:1" x14ac:dyDescent="0.25">
      <c r="A14943" s="1"/>
    </row>
    <row r="14944" spans="1:1" x14ac:dyDescent="0.25">
      <c r="A14944" s="1"/>
    </row>
    <row r="14945" spans="1:1" x14ac:dyDescent="0.25">
      <c r="A14945" s="1"/>
    </row>
    <row r="14946" spans="1:1" x14ac:dyDescent="0.25">
      <c r="A14946" s="1"/>
    </row>
    <row r="14947" spans="1:1" x14ac:dyDescent="0.25">
      <c r="A14947" s="1"/>
    </row>
    <row r="14948" spans="1:1" x14ac:dyDescent="0.25">
      <c r="A14948" s="1"/>
    </row>
    <row r="14949" spans="1:1" x14ac:dyDescent="0.25">
      <c r="A14949" s="1"/>
    </row>
    <row r="14950" spans="1:1" x14ac:dyDescent="0.25">
      <c r="A14950" s="1"/>
    </row>
    <row r="14951" spans="1:1" x14ac:dyDescent="0.25">
      <c r="A14951" s="1"/>
    </row>
    <row r="14952" spans="1:1" x14ac:dyDescent="0.25">
      <c r="A14952" s="1"/>
    </row>
    <row r="14953" spans="1:1" x14ac:dyDescent="0.25">
      <c r="A14953" s="1"/>
    </row>
    <row r="14954" spans="1:1" x14ac:dyDescent="0.25">
      <c r="A14954" s="1"/>
    </row>
    <row r="14955" spans="1:1" x14ac:dyDescent="0.25">
      <c r="A14955" s="1"/>
    </row>
    <row r="14956" spans="1:1" x14ac:dyDescent="0.25">
      <c r="A14956" s="1"/>
    </row>
    <row r="14957" spans="1:1" x14ac:dyDescent="0.25">
      <c r="A14957" s="1"/>
    </row>
    <row r="14958" spans="1:1" x14ac:dyDescent="0.25">
      <c r="A14958" s="1"/>
    </row>
    <row r="14959" spans="1:1" x14ac:dyDescent="0.25">
      <c r="A14959" s="1"/>
    </row>
    <row r="14960" spans="1:1" x14ac:dyDescent="0.25">
      <c r="A14960" s="1"/>
    </row>
    <row r="14961" spans="1:1" x14ac:dyDescent="0.25">
      <c r="A14961" s="1"/>
    </row>
    <row r="14962" spans="1:1" x14ac:dyDescent="0.25">
      <c r="A14962" s="1"/>
    </row>
    <row r="14963" spans="1:1" x14ac:dyDescent="0.25">
      <c r="A14963" s="1"/>
    </row>
    <row r="14964" spans="1:1" x14ac:dyDescent="0.25">
      <c r="A14964" s="1"/>
    </row>
    <row r="14965" spans="1:1" x14ac:dyDescent="0.25">
      <c r="A14965" s="1"/>
    </row>
    <row r="14966" spans="1:1" x14ac:dyDescent="0.25">
      <c r="A14966" s="1"/>
    </row>
    <row r="14967" spans="1:1" x14ac:dyDescent="0.25">
      <c r="A14967" s="1"/>
    </row>
    <row r="14968" spans="1:1" x14ac:dyDescent="0.25">
      <c r="A14968" s="1"/>
    </row>
    <row r="14969" spans="1:1" x14ac:dyDescent="0.25">
      <c r="A14969" s="1"/>
    </row>
    <row r="14970" spans="1:1" x14ac:dyDescent="0.25">
      <c r="A14970" s="1"/>
    </row>
    <row r="14971" spans="1:1" x14ac:dyDescent="0.25">
      <c r="A14971" s="1"/>
    </row>
    <row r="14972" spans="1:1" x14ac:dyDescent="0.25">
      <c r="A14972" s="1"/>
    </row>
    <row r="14973" spans="1:1" x14ac:dyDescent="0.25">
      <c r="A14973" s="1"/>
    </row>
    <row r="14974" spans="1:1" x14ac:dyDescent="0.25">
      <c r="A14974" s="1"/>
    </row>
    <row r="14975" spans="1:1" x14ac:dyDescent="0.25">
      <c r="A14975" s="1"/>
    </row>
    <row r="14976" spans="1:1" x14ac:dyDescent="0.25">
      <c r="A14976" s="1"/>
    </row>
    <row r="14977" spans="1:1" x14ac:dyDescent="0.25">
      <c r="A14977" s="1"/>
    </row>
    <row r="14978" spans="1:1" x14ac:dyDescent="0.25">
      <c r="A14978" s="1"/>
    </row>
    <row r="14979" spans="1:1" x14ac:dyDescent="0.25">
      <c r="A14979" s="1"/>
    </row>
    <row r="14980" spans="1:1" x14ac:dyDescent="0.25">
      <c r="A14980" s="1"/>
    </row>
    <row r="14981" spans="1:1" x14ac:dyDescent="0.25">
      <c r="A14981" s="1"/>
    </row>
    <row r="14982" spans="1:1" x14ac:dyDescent="0.25">
      <c r="A14982" s="1"/>
    </row>
    <row r="14983" spans="1:1" x14ac:dyDescent="0.25">
      <c r="A14983" s="1"/>
    </row>
    <row r="14984" spans="1:1" x14ac:dyDescent="0.25">
      <c r="A14984" s="1"/>
    </row>
    <row r="14985" spans="1:1" x14ac:dyDescent="0.25">
      <c r="A14985" s="1"/>
    </row>
    <row r="14986" spans="1:1" x14ac:dyDescent="0.25">
      <c r="A14986" s="1"/>
    </row>
    <row r="14987" spans="1:1" x14ac:dyDescent="0.25">
      <c r="A14987" s="1"/>
    </row>
    <row r="14988" spans="1:1" x14ac:dyDescent="0.25">
      <c r="A14988" s="1"/>
    </row>
    <row r="14989" spans="1:1" x14ac:dyDescent="0.25">
      <c r="A14989" s="1"/>
    </row>
    <row r="14990" spans="1:1" x14ac:dyDescent="0.25">
      <c r="A14990" s="1"/>
    </row>
    <row r="14991" spans="1:1" x14ac:dyDescent="0.25">
      <c r="A14991" s="1"/>
    </row>
    <row r="14992" spans="1:1" x14ac:dyDescent="0.25">
      <c r="A14992" s="1"/>
    </row>
    <row r="14993" spans="1:1" x14ac:dyDescent="0.25">
      <c r="A14993" s="1"/>
    </row>
    <row r="14994" spans="1:1" x14ac:dyDescent="0.25">
      <c r="A14994" s="1"/>
    </row>
    <row r="14995" spans="1:1" x14ac:dyDescent="0.25">
      <c r="A14995" s="1"/>
    </row>
    <row r="14996" spans="1:1" x14ac:dyDescent="0.25">
      <c r="A14996" s="1"/>
    </row>
    <row r="14997" spans="1:1" x14ac:dyDescent="0.25">
      <c r="A14997" s="1"/>
    </row>
    <row r="14998" spans="1:1" x14ac:dyDescent="0.25">
      <c r="A14998" s="1"/>
    </row>
    <row r="14999" spans="1:1" x14ac:dyDescent="0.25">
      <c r="A14999" s="1"/>
    </row>
    <row r="15000" spans="1:1" x14ac:dyDescent="0.25">
      <c r="A15000" s="1"/>
    </row>
    <row r="15001" spans="1:1" x14ac:dyDescent="0.25">
      <c r="A15001" s="1"/>
    </row>
    <row r="15002" spans="1:1" x14ac:dyDescent="0.25">
      <c r="A15002" s="1"/>
    </row>
    <row r="15003" spans="1:1" x14ac:dyDescent="0.25">
      <c r="A15003" s="1"/>
    </row>
    <row r="15004" spans="1:1" x14ac:dyDescent="0.25">
      <c r="A15004" s="1"/>
    </row>
    <row r="15005" spans="1:1" x14ac:dyDescent="0.25">
      <c r="A15005" s="1"/>
    </row>
    <row r="15006" spans="1:1" x14ac:dyDescent="0.25">
      <c r="A15006" s="1"/>
    </row>
    <row r="15007" spans="1:1" x14ac:dyDescent="0.25">
      <c r="A15007" s="1"/>
    </row>
    <row r="15008" spans="1:1" x14ac:dyDescent="0.25">
      <c r="A15008" s="1"/>
    </row>
    <row r="15009" spans="1:1" x14ac:dyDescent="0.25">
      <c r="A15009" s="1"/>
    </row>
    <row r="15010" spans="1:1" x14ac:dyDescent="0.25">
      <c r="A15010" s="1"/>
    </row>
    <row r="15011" spans="1:1" x14ac:dyDescent="0.25">
      <c r="A15011" s="1"/>
    </row>
    <row r="15012" spans="1:1" x14ac:dyDescent="0.25">
      <c r="A15012" s="1"/>
    </row>
    <row r="15013" spans="1:1" x14ac:dyDescent="0.25">
      <c r="A15013" s="1"/>
    </row>
    <row r="15014" spans="1:1" x14ac:dyDescent="0.25">
      <c r="A15014" s="1"/>
    </row>
    <row r="15015" spans="1:1" x14ac:dyDescent="0.25">
      <c r="A15015" s="1"/>
    </row>
    <row r="15016" spans="1:1" x14ac:dyDescent="0.25">
      <c r="A15016" s="1"/>
    </row>
    <row r="15017" spans="1:1" x14ac:dyDescent="0.25">
      <c r="A15017" s="1"/>
    </row>
    <row r="15018" spans="1:1" x14ac:dyDescent="0.25">
      <c r="A15018" s="1"/>
    </row>
    <row r="15019" spans="1:1" x14ac:dyDescent="0.25">
      <c r="A15019" s="1"/>
    </row>
    <row r="15020" spans="1:1" x14ac:dyDescent="0.25">
      <c r="A15020" s="1"/>
    </row>
    <row r="15021" spans="1:1" x14ac:dyDescent="0.25">
      <c r="A15021" s="1"/>
    </row>
    <row r="15022" spans="1:1" x14ac:dyDescent="0.25">
      <c r="A15022" s="1"/>
    </row>
    <row r="15023" spans="1:1" x14ac:dyDescent="0.25">
      <c r="A15023" s="1"/>
    </row>
    <row r="15024" spans="1:1" x14ac:dyDescent="0.25">
      <c r="A15024" s="1"/>
    </row>
    <row r="15025" spans="1:1" x14ac:dyDescent="0.25">
      <c r="A15025" s="1"/>
    </row>
    <row r="15026" spans="1:1" x14ac:dyDescent="0.25">
      <c r="A15026" s="1"/>
    </row>
    <row r="15027" spans="1:1" x14ac:dyDescent="0.25">
      <c r="A15027" s="1"/>
    </row>
    <row r="15028" spans="1:1" x14ac:dyDescent="0.25">
      <c r="A15028" s="1"/>
    </row>
    <row r="15029" spans="1:1" x14ac:dyDescent="0.25">
      <c r="A15029" s="1"/>
    </row>
    <row r="15030" spans="1:1" x14ac:dyDescent="0.25">
      <c r="A15030" s="1"/>
    </row>
    <row r="15031" spans="1:1" x14ac:dyDescent="0.25">
      <c r="A15031" s="1"/>
    </row>
    <row r="15032" spans="1:1" x14ac:dyDescent="0.25">
      <c r="A15032" s="1"/>
    </row>
    <row r="15033" spans="1:1" x14ac:dyDescent="0.25">
      <c r="A15033" s="1"/>
    </row>
    <row r="15034" spans="1:1" x14ac:dyDescent="0.25">
      <c r="A15034" s="1"/>
    </row>
    <row r="15035" spans="1:1" x14ac:dyDescent="0.25">
      <c r="A15035" s="1"/>
    </row>
    <row r="15036" spans="1:1" x14ac:dyDescent="0.25">
      <c r="A15036" s="1"/>
    </row>
    <row r="15037" spans="1:1" x14ac:dyDescent="0.25">
      <c r="A15037" s="1"/>
    </row>
    <row r="15038" spans="1:1" x14ac:dyDescent="0.25">
      <c r="A15038" s="1"/>
    </row>
    <row r="15039" spans="1:1" x14ac:dyDescent="0.25">
      <c r="A15039" s="1"/>
    </row>
    <row r="15040" spans="1:1" x14ac:dyDescent="0.25">
      <c r="A15040" s="1"/>
    </row>
    <row r="15041" spans="1:1" x14ac:dyDescent="0.25">
      <c r="A15041" s="1"/>
    </row>
    <row r="15042" spans="1:1" x14ac:dyDescent="0.25">
      <c r="A15042" s="1"/>
    </row>
    <row r="15043" spans="1:1" x14ac:dyDescent="0.25">
      <c r="A15043" s="1"/>
    </row>
    <row r="15044" spans="1:1" x14ac:dyDescent="0.25">
      <c r="A15044" s="1"/>
    </row>
    <row r="15045" spans="1:1" x14ac:dyDescent="0.25">
      <c r="A15045" s="1"/>
    </row>
    <row r="15046" spans="1:1" x14ac:dyDescent="0.25">
      <c r="A15046" s="1"/>
    </row>
    <row r="15047" spans="1:1" x14ac:dyDescent="0.25">
      <c r="A15047" s="1"/>
    </row>
    <row r="15048" spans="1:1" x14ac:dyDescent="0.25">
      <c r="A15048" s="1"/>
    </row>
    <row r="15049" spans="1:1" x14ac:dyDescent="0.25">
      <c r="A15049" s="1"/>
    </row>
    <row r="15050" spans="1:1" x14ac:dyDescent="0.25">
      <c r="A15050" s="1"/>
    </row>
    <row r="15051" spans="1:1" x14ac:dyDescent="0.25">
      <c r="A15051" s="1"/>
    </row>
    <row r="15052" spans="1:1" x14ac:dyDescent="0.25">
      <c r="A15052" s="1"/>
    </row>
    <row r="15053" spans="1:1" x14ac:dyDescent="0.25">
      <c r="A15053" s="1"/>
    </row>
    <row r="15054" spans="1:1" x14ac:dyDescent="0.25">
      <c r="A15054" s="1"/>
    </row>
    <row r="15055" spans="1:1" x14ac:dyDescent="0.25">
      <c r="A15055" s="1"/>
    </row>
    <row r="15056" spans="1:1" x14ac:dyDescent="0.25">
      <c r="A15056" s="1"/>
    </row>
    <row r="15057" spans="1:1" x14ac:dyDescent="0.25">
      <c r="A15057" s="1"/>
    </row>
    <row r="15058" spans="1:1" x14ac:dyDescent="0.25">
      <c r="A15058" s="1"/>
    </row>
    <row r="15059" spans="1:1" x14ac:dyDescent="0.25">
      <c r="A15059" s="1"/>
    </row>
    <row r="15060" spans="1:1" x14ac:dyDescent="0.25">
      <c r="A15060" s="1"/>
    </row>
    <row r="15061" spans="1:1" x14ac:dyDescent="0.25">
      <c r="A15061" s="1"/>
    </row>
    <row r="15062" spans="1:1" x14ac:dyDescent="0.25">
      <c r="A15062" s="1"/>
    </row>
    <row r="15063" spans="1:1" x14ac:dyDescent="0.25">
      <c r="A15063" s="1"/>
    </row>
    <row r="15064" spans="1:1" x14ac:dyDescent="0.25">
      <c r="A15064" s="1"/>
    </row>
    <row r="15065" spans="1:1" x14ac:dyDescent="0.25">
      <c r="A15065" s="1"/>
    </row>
    <row r="15066" spans="1:1" x14ac:dyDescent="0.25">
      <c r="A15066" s="1"/>
    </row>
    <row r="15067" spans="1:1" x14ac:dyDescent="0.25">
      <c r="A15067" s="1"/>
    </row>
    <row r="15068" spans="1:1" x14ac:dyDescent="0.25">
      <c r="A15068" s="1"/>
    </row>
    <row r="15069" spans="1:1" x14ac:dyDescent="0.25">
      <c r="A15069" s="1"/>
    </row>
    <row r="15070" spans="1:1" x14ac:dyDescent="0.25">
      <c r="A15070" s="1"/>
    </row>
    <row r="15071" spans="1:1" x14ac:dyDescent="0.25">
      <c r="A15071" s="1"/>
    </row>
    <row r="15072" spans="1:1" x14ac:dyDescent="0.25">
      <c r="A15072" s="1"/>
    </row>
    <row r="15073" spans="1:1" x14ac:dyDescent="0.25">
      <c r="A15073" s="1"/>
    </row>
    <row r="15074" spans="1:1" x14ac:dyDescent="0.25">
      <c r="A15074" s="1"/>
    </row>
    <row r="15075" spans="1:1" x14ac:dyDescent="0.25">
      <c r="A15075" s="1"/>
    </row>
    <row r="15076" spans="1:1" x14ac:dyDescent="0.25">
      <c r="A15076" s="1"/>
    </row>
    <row r="15077" spans="1:1" x14ac:dyDescent="0.25">
      <c r="A15077" s="1"/>
    </row>
    <row r="15078" spans="1:1" x14ac:dyDescent="0.25">
      <c r="A15078" s="1"/>
    </row>
    <row r="15079" spans="1:1" x14ac:dyDescent="0.25">
      <c r="A15079" s="1"/>
    </row>
    <row r="15080" spans="1:1" x14ac:dyDescent="0.25">
      <c r="A15080" s="1"/>
    </row>
    <row r="15081" spans="1:1" x14ac:dyDescent="0.25">
      <c r="A15081" s="1"/>
    </row>
    <row r="15082" spans="1:1" x14ac:dyDescent="0.25">
      <c r="A15082" s="1"/>
    </row>
    <row r="15083" spans="1:1" x14ac:dyDescent="0.25">
      <c r="A15083" s="1"/>
    </row>
    <row r="15084" spans="1:1" x14ac:dyDescent="0.25">
      <c r="A15084" s="1"/>
    </row>
    <row r="15085" spans="1:1" x14ac:dyDescent="0.25">
      <c r="A15085" s="1"/>
    </row>
    <row r="15086" spans="1:1" x14ac:dyDescent="0.25">
      <c r="A15086" s="1"/>
    </row>
    <row r="15087" spans="1:1" x14ac:dyDescent="0.25">
      <c r="A15087" s="1"/>
    </row>
    <row r="15088" spans="1:1" x14ac:dyDescent="0.25">
      <c r="A15088" s="1"/>
    </row>
    <row r="15089" spans="1:1" x14ac:dyDescent="0.25">
      <c r="A15089" s="1"/>
    </row>
    <row r="15090" spans="1:1" x14ac:dyDescent="0.25">
      <c r="A15090" s="1"/>
    </row>
    <row r="15091" spans="1:1" x14ac:dyDescent="0.25">
      <c r="A15091" s="1"/>
    </row>
    <row r="15092" spans="1:1" x14ac:dyDescent="0.25">
      <c r="A15092" s="1"/>
    </row>
    <row r="15093" spans="1:1" x14ac:dyDescent="0.25">
      <c r="A15093" s="1"/>
    </row>
    <row r="15094" spans="1:1" x14ac:dyDescent="0.25">
      <c r="A15094" s="1"/>
    </row>
    <row r="15095" spans="1:1" x14ac:dyDescent="0.25">
      <c r="A15095" s="1"/>
    </row>
    <row r="15096" spans="1:1" x14ac:dyDescent="0.25">
      <c r="A15096" s="1"/>
    </row>
    <row r="15097" spans="1:1" x14ac:dyDescent="0.25">
      <c r="A15097" s="1"/>
    </row>
    <row r="15098" spans="1:1" x14ac:dyDescent="0.25">
      <c r="A15098" s="1"/>
    </row>
    <row r="15099" spans="1:1" x14ac:dyDescent="0.25">
      <c r="A15099" s="1"/>
    </row>
    <row r="15100" spans="1:1" x14ac:dyDescent="0.25">
      <c r="A15100" s="1"/>
    </row>
    <row r="15101" spans="1:1" x14ac:dyDescent="0.25">
      <c r="A15101" s="1"/>
    </row>
    <row r="15102" spans="1:1" x14ac:dyDescent="0.25">
      <c r="A15102" s="1"/>
    </row>
    <row r="15103" spans="1:1" x14ac:dyDescent="0.25">
      <c r="A15103" s="1"/>
    </row>
    <row r="15104" spans="1:1" x14ac:dyDescent="0.25">
      <c r="A15104" s="1"/>
    </row>
    <row r="15105" spans="1:1" x14ac:dyDescent="0.25">
      <c r="A15105" s="1"/>
    </row>
    <row r="15106" spans="1:1" x14ac:dyDescent="0.25">
      <c r="A15106" s="1"/>
    </row>
    <row r="15107" spans="1:1" x14ac:dyDescent="0.25">
      <c r="A15107" s="1"/>
    </row>
    <row r="15108" spans="1:1" x14ac:dyDescent="0.25">
      <c r="A15108" s="1"/>
    </row>
    <row r="15109" spans="1:1" x14ac:dyDescent="0.25">
      <c r="A15109" s="1"/>
    </row>
    <row r="15110" spans="1:1" x14ac:dyDescent="0.25">
      <c r="A15110" s="1"/>
    </row>
    <row r="15111" spans="1:1" x14ac:dyDescent="0.25">
      <c r="A15111" s="1"/>
    </row>
    <row r="15112" spans="1:1" x14ac:dyDescent="0.25">
      <c r="A15112" s="1"/>
    </row>
    <row r="15113" spans="1:1" x14ac:dyDescent="0.25">
      <c r="A15113" s="1"/>
    </row>
    <row r="15114" spans="1:1" x14ac:dyDescent="0.25">
      <c r="A15114" s="1"/>
    </row>
    <row r="15115" spans="1:1" x14ac:dyDescent="0.25">
      <c r="A15115" s="1"/>
    </row>
    <row r="15116" spans="1:1" x14ac:dyDescent="0.25">
      <c r="A15116" s="1"/>
    </row>
    <row r="15117" spans="1:1" x14ac:dyDescent="0.25">
      <c r="A15117" s="1"/>
    </row>
    <row r="15118" spans="1:1" x14ac:dyDescent="0.25">
      <c r="A15118" s="1"/>
    </row>
    <row r="15119" spans="1:1" x14ac:dyDescent="0.25">
      <c r="A15119" s="1"/>
    </row>
    <row r="15120" spans="1:1" x14ac:dyDescent="0.25">
      <c r="A15120" s="1"/>
    </row>
    <row r="15121" spans="1:1" x14ac:dyDescent="0.25">
      <c r="A15121" s="1"/>
    </row>
    <row r="15122" spans="1:1" x14ac:dyDescent="0.25">
      <c r="A15122" s="1"/>
    </row>
    <row r="15123" spans="1:1" x14ac:dyDescent="0.25">
      <c r="A15123" s="1"/>
    </row>
    <row r="15124" spans="1:1" x14ac:dyDescent="0.25">
      <c r="A15124" s="1"/>
    </row>
    <row r="15125" spans="1:1" x14ac:dyDescent="0.25">
      <c r="A15125" s="1"/>
    </row>
    <row r="15126" spans="1:1" x14ac:dyDescent="0.25">
      <c r="A15126" s="1"/>
    </row>
    <row r="15127" spans="1:1" x14ac:dyDescent="0.25">
      <c r="A15127" s="1"/>
    </row>
    <row r="15128" spans="1:1" x14ac:dyDescent="0.25">
      <c r="A15128" s="1"/>
    </row>
    <row r="15129" spans="1:1" x14ac:dyDescent="0.25">
      <c r="A15129" s="1"/>
    </row>
    <row r="15130" spans="1:1" x14ac:dyDescent="0.25">
      <c r="A15130" s="1"/>
    </row>
    <row r="15131" spans="1:1" x14ac:dyDescent="0.25">
      <c r="A15131" s="1"/>
    </row>
    <row r="15132" spans="1:1" x14ac:dyDescent="0.25">
      <c r="A15132" s="1"/>
    </row>
    <row r="15133" spans="1:1" x14ac:dyDescent="0.25">
      <c r="A15133" s="1"/>
    </row>
    <row r="15134" spans="1:1" x14ac:dyDescent="0.25">
      <c r="A15134" s="1"/>
    </row>
    <row r="15135" spans="1:1" x14ac:dyDescent="0.25">
      <c r="A15135" s="1"/>
    </row>
    <row r="15136" spans="1:1" x14ac:dyDescent="0.25">
      <c r="A15136" s="1"/>
    </row>
    <row r="15137" spans="1:1" x14ac:dyDescent="0.25">
      <c r="A15137" s="1"/>
    </row>
    <row r="15138" spans="1:1" x14ac:dyDescent="0.25">
      <c r="A15138" s="1"/>
    </row>
    <row r="15139" spans="1:1" x14ac:dyDescent="0.25">
      <c r="A15139" s="1"/>
    </row>
    <row r="15140" spans="1:1" x14ac:dyDescent="0.25">
      <c r="A15140" s="1"/>
    </row>
    <row r="15141" spans="1:1" x14ac:dyDescent="0.25">
      <c r="A15141" s="1"/>
    </row>
    <row r="15142" spans="1:1" x14ac:dyDescent="0.25">
      <c r="A15142" s="1"/>
    </row>
    <row r="15143" spans="1:1" x14ac:dyDescent="0.25">
      <c r="A15143" s="1"/>
    </row>
    <row r="15144" spans="1:1" x14ac:dyDescent="0.25">
      <c r="A15144" s="1"/>
    </row>
    <row r="15145" spans="1:1" x14ac:dyDescent="0.25">
      <c r="A15145" s="1"/>
    </row>
    <row r="15146" spans="1:1" x14ac:dyDescent="0.25">
      <c r="A15146" s="1"/>
    </row>
    <row r="15147" spans="1:1" x14ac:dyDescent="0.25">
      <c r="A15147" s="1"/>
    </row>
    <row r="15148" spans="1:1" x14ac:dyDescent="0.25">
      <c r="A15148" s="1"/>
    </row>
    <row r="15149" spans="1:1" x14ac:dyDescent="0.25">
      <c r="A15149" s="1"/>
    </row>
    <row r="15150" spans="1:1" x14ac:dyDescent="0.25">
      <c r="A15150" s="1"/>
    </row>
    <row r="15151" spans="1:1" x14ac:dyDescent="0.25">
      <c r="A15151" s="1"/>
    </row>
    <row r="15152" spans="1:1" x14ac:dyDescent="0.25">
      <c r="A15152" s="1"/>
    </row>
    <row r="15153" spans="1:1" x14ac:dyDescent="0.25">
      <c r="A15153" s="1"/>
    </row>
    <row r="15154" spans="1:1" x14ac:dyDescent="0.25">
      <c r="A15154" s="1"/>
    </row>
    <row r="15155" spans="1:1" x14ac:dyDescent="0.25">
      <c r="A15155" s="1"/>
    </row>
    <row r="15156" spans="1:1" x14ac:dyDescent="0.25">
      <c r="A15156" s="1"/>
    </row>
    <row r="15157" spans="1:1" x14ac:dyDescent="0.25">
      <c r="A15157" s="1"/>
    </row>
    <row r="15158" spans="1:1" x14ac:dyDescent="0.25">
      <c r="A15158" s="1"/>
    </row>
    <row r="15159" spans="1:1" x14ac:dyDescent="0.25">
      <c r="A15159" s="1"/>
    </row>
    <row r="15160" spans="1:1" x14ac:dyDescent="0.25">
      <c r="A15160" s="1"/>
    </row>
    <row r="15161" spans="1:1" x14ac:dyDescent="0.25">
      <c r="A15161" s="1"/>
    </row>
    <row r="15162" spans="1:1" x14ac:dyDescent="0.25">
      <c r="A15162" s="1"/>
    </row>
    <row r="15163" spans="1:1" x14ac:dyDescent="0.25">
      <c r="A15163" s="1"/>
    </row>
    <row r="15164" spans="1:1" x14ac:dyDescent="0.25">
      <c r="A15164" s="1"/>
    </row>
    <row r="15165" spans="1:1" x14ac:dyDescent="0.25">
      <c r="A15165" s="1"/>
    </row>
    <row r="15166" spans="1:1" x14ac:dyDescent="0.25">
      <c r="A15166" s="1"/>
    </row>
    <row r="15167" spans="1:1" x14ac:dyDescent="0.25">
      <c r="A15167" s="1"/>
    </row>
    <row r="15168" spans="1:1" x14ac:dyDescent="0.25">
      <c r="A15168" s="1"/>
    </row>
    <row r="15169" spans="1:1" x14ac:dyDescent="0.25">
      <c r="A15169" s="1"/>
    </row>
    <row r="15170" spans="1:1" x14ac:dyDescent="0.25">
      <c r="A15170" s="1"/>
    </row>
    <row r="15171" spans="1:1" x14ac:dyDescent="0.25">
      <c r="A15171" s="1"/>
    </row>
    <row r="15172" spans="1:1" x14ac:dyDescent="0.25">
      <c r="A15172" s="1"/>
    </row>
    <row r="15173" spans="1:1" x14ac:dyDescent="0.25">
      <c r="A15173" s="1"/>
    </row>
    <row r="15174" spans="1:1" x14ac:dyDescent="0.25">
      <c r="A15174" s="1"/>
    </row>
    <row r="15175" spans="1:1" x14ac:dyDescent="0.25">
      <c r="A15175" s="1"/>
    </row>
    <row r="15176" spans="1:1" x14ac:dyDescent="0.25">
      <c r="A15176" s="1"/>
    </row>
    <row r="15177" spans="1:1" x14ac:dyDescent="0.25">
      <c r="A15177" s="1"/>
    </row>
    <row r="15178" spans="1:1" x14ac:dyDescent="0.25">
      <c r="A15178" s="1"/>
    </row>
    <row r="15179" spans="1:1" x14ac:dyDescent="0.25">
      <c r="A15179" s="1"/>
    </row>
    <row r="15180" spans="1:1" x14ac:dyDescent="0.25">
      <c r="A15180" s="1"/>
    </row>
    <row r="15181" spans="1:1" x14ac:dyDescent="0.25">
      <c r="A15181" s="1"/>
    </row>
    <row r="15182" spans="1:1" x14ac:dyDescent="0.25">
      <c r="A15182" s="1"/>
    </row>
    <row r="15183" spans="1:1" x14ac:dyDescent="0.25">
      <c r="A15183" s="1"/>
    </row>
    <row r="15184" spans="1:1" x14ac:dyDescent="0.25">
      <c r="A15184" s="1"/>
    </row>
    <row r="15185" spans="1:1" x14ac:dyDescent="0.25">
      <c r="A15185" s="1"/>
    </row>
    <row r="15186" spans="1:1" x14ac:dyDescent="0.25">
      <c r="A15186" s="1"/>
    </row>
    <row r="15187" spans="1:1" x14ac:dyDescent="0.25">
      <c r="A15187" s="1"/>
    </row>
    <row r="15188" spans="1:1" x14ac:dyDescent="0.25">
      <c r="A15188" s="1"/>
    </row>
    <row r="15189" spans="1:1" x14ac:dyDescent="0.25">
      <c r="A15189" s="1"/>
    </row>
    <row r="15190" spans="1:1" x14ac:dyDescent="0.25">
      <c r="A15190" s="1"/>
    </row>
    <row r="15191" spans="1:1" x14ac:dyDescent="0.25">
      <c r="A15191" s="1"/>
    </row>
    <row r="15192" spans="1:1" x14ac:dyDescent="0.25">
      <c r="A15192" s="1"/>
    </row>
    <row r="15193" spans="1:1" x14ac:dyDescent="0.25">
      <c r="A15193" s="1"/>
    </row>
    <row r="15194" spans="1:1" x14ac:dyDescent="0.25">
      <c r="A15194" s="1"/>
    </row>
    <row r="15195" spans="1:1" x14ac:dyDescent="0.25">
      <c r="A15195" s="1"/>
    </row>
    <row r="15196" spans="1:1" x14ac:dyDescent="0.25">
      <c r="A15196" s="1"/>
    </row>
    <row r="15197" spans="1:1" x14ac:dyDescent="0.25">
      <c r="A15197" s="1"/>
    </row>
    <row r="15198" spans="1:1" x14ac:dyDescent="0.25">
      <c r="A15198" s="1"/>
    </row>
    <row r="15199" spans="1:1" x14ac:dyDescent="0.25">
      <c r="A15199" s="1"/>
    </row>
    <row r="15200" spans="1:1" x14ac:dyDescent="0.25">
      <c r="A15200" s="1"/>
    </row>
    <row r="15201" spans="1:1" x14ac:dyDescent="0.25">
      <c r="A15201" s="1"/>
    </row>
    <row r="15202" spans="1:1" x14ac:dyDescent="0.25">
      <c r="A15202" s="1"/>
    </row>
    <row r="15203" spans="1:1" x14ac:dyDescent="0.25">
      <c r="A15203" s="1"/>
    </row>
    <row r="15204" spans="1:1" x14ac:dyDescent="0.25">
      <c r="A15204" s="1"/>
    </row>
    <row r="15205" spans="1:1" x14ac:dyDescent="0.25">
      <c r="A15205" s="1"/>
    </row>
    <row r="15206" spans="1:1" x14ac:dyDescent="0.25">
      <c r="A15206" s="1"/>
    </row>
    <row r="15207" spans="1:1" x14ac:dyDescent="0.25">
      <c r="A15207" s="1"/>
    </row>
    <row r="15208" spans="1:1" x14ac:dyDescent="0.25">
      <c r="A15208" s="1"/>
    </row>
    <row r="15209" spans="1:1" x14ac:dyDescent="0.25">
      <c r="A15209" s="1"/>
    </row>
    <row r="15210" spans="1:1" x14ac:dyDescent="0.25">
      <c r="A15210" s="1"/>
    </row>
    <row r="15211" spans="1:1" x14ac:dyDescent="0.25">
      <c r="A15211" s="1"/>
    </row>
    <row r="15212" spans="1:1" x14ac:dyDescent="0.25">
      <c r="A15212" s="1"/>
    </row>
    <row r="15213" spans="1:1" x14ac:dyDescent="0.25">
      <c r="A15213" s="1"/>
    </row>
    <row r="15214" spans="1:1" x14ac:dyDescent="0.25">
      <c r="A15214" s="1"/>
    </row>
    <row r="15215" spans="1:1" x14ac:dyDescent="0.25">
      <c r="A15215" s="1"/>
    </row>
    <row r="15216" spans="1:1" x14ac:dyDescent="0.25">
      <c r="A15216" s="1"/>
    </row>
    <row r="15217" spans="1:1" x14ac:dyDescent="0.25">
      <c r="A15217" s="1"/>
    </row>
    <row r="15218" spans="1:1" x14ac:dyDescent="0.25">
      <c r="A15218" s="1"/>
    </row>
    <row r="15219" spans="1:1" x14ac:dyDescent="0.25">
      <c r="A15219" s="1"/>
    </row>
    <row r="15220" spans="1:1" x14ac:dyDescent="0.25">
      <c r="A15220" s="1"/>
    </row>
    <row r="15221" spans="1:1" x14ac:dyDescent="0.25">
      <c r="A15221" s="1"/>
    </row>
    <row r="15222" spans="1:1" x14ac:dyDescent="0.25">
      <c r="A15222" s="1"/>
    </row>
    <row r="15223" spans="1:1" x14ac:dyDescent="0.25">
      <c r="A15223" s="1"/>
    </row>
    <row r="15224" spans="1:1" x14ac:dyDescent="0.25">
      <c r="A15224" s="1"/>
    </row>
    <row r="15225" spans="1:1" x14ac:dyDescent="0.25">
      <c r="A15225" s="1"/>
    </row>
    <row r="15226" spans="1:1" x14ac:dyDescent="0.25">
      <c r="A15226" s="1"/>
    </row>
    <row r="15227" spans="1:1" x14ac:dyDescent="0.25">
      <c r="A15227" s="1"/>
    </row>
    <row r="15228" spans="1:1" x14ac:dyDescent="0.25">
      <c r="A15228" s="1"/>
    </row>
    <row r="15229" spans="1:1" x14ac:dyDescent="0.25">
      <c r="A15229" s="1"/>
    </row>
    <row r="15230" spans="1:1" x14ac:dyDescent="0.25">
      <c r="A15230" s="1"/>
    </row>
    <row r="15231" spans="1:1" x14ac:dyDescent="0.25">
      <c r="A15231" s="1"/>
    </row>
    <row r="15232" spans="1:1" x14ac:dyDescent="0.25">
      <c r="A15232" s="1"/>
    </row>
    <row r="15233" spans="1:1" x14ac:dyDescent="0.25">
      <c r="A15233" s="1"/>
    </row>
    <row r="15234" spans="1:1" x14ac:dyDescent="0.25">
      <c r="A15234" s="1"/>
    </row>
    <row r="15235" spans="1:1" x14ac:dyDescent="0.25">
      <c r="A15235" s="1"/>
    </row>
    <row r="15236" spans="1:1" x14ac:dyDescent="0.25">
      <c r="A15236" s="1"/>
    </row>
    <row r="15237" spans="1:1" x14ac:dyDescent="0.25">
      <c r="A15237" s="1"/>
    </row>
    <row r="15238" spans="1:1" x14ac:dyDescent="0.25">
      <c r="A15238" s="1"/>
    </row>
    <row r="15239" spans="1:1" x14ac:dyDescent="0.25">
      <c r="A15239" s="1"/>
    </row>
    <row r="15240" spans="1:1" x14ac:dyDescent="0.25">
      <c r="A15240" s="1"/>
    </row>
    <row r="15241" spans="1:1" x14ac:dyDescent="0.25">
      <c r="A15241" s="1"/>
    </row>
    <row r="15242" spans="1:1" x14ac:dyDescent="0.25">
      <c r="A15242" s="1"/>
    </row>
    <row r="15243" spans="1:1" x14ac:dyDescent="0.25">
      <c r="A15243" s="1"/>
    </row>
    <row r="15244" spans="1:1" x14ac:dyDescent="0.25">
      <c r="A15244" s="1"/>
    </row>
    <row r="15245" spans="1:1" x14ac:dyDescent="0.25">
      <c r="A15245" s="1"/>
    </row>
    <row r="15246" spans="1:1" x14ac:dyDescent="0.25">
      <c r="A15246" s="1"/>
    </row>
    <row r="15247" spans="1:1" x14ac:dyDescent="0.25">
      <c r="A15247" s="1"/>
    </row>
    <row r="15248" spans="1:1" x14ac:dyDescent="0.25">
      <c r="A15248" s="1"/>
    </row>
    <row r="15249" spans="1:1" x14ac:dyDescent="0.25">
      <c r="A15249" s="1"/>
    </row>
    <row r="15250" spans="1:1" x14ac:dyDescent="0.25">
      <c r="A15250" s="1"/>
    </row>
    <row r="15251" spans="1:1" x14ac:dyDescent="0.25">
      <c r="A15251" s="1"/>
    </row>
    <row r="15252" spans="1:1" x14ac:dyDescent="0.25">
      <c r="A15252" s="1"/>
    </row>
    <row r="15253" spans="1:1" x14ac:dyDescent="0.25">
      <c r="A15253" s="1"/>
    </row>
    <row r="15254" spans="1:1" x14ac:dyDescent="0.25">
      <c r="A15254" s="1"/>
    </row>
    <row r="15255" spans="1:1" x14ac:dyDescent="0.25">
      <c r="A15255" s="1"/>
    </row>
    <row r="15256" spans="1:1" x14ac:dyDescent="0.25">
      <c r="A15256" s="1"/>
    </row>
    <row r="15257" spans="1:1" x14ac:dyDescent="0.25">
      <c r="A15257" s="1"/>
    </row>
    <row r="15258" spans="1:1" x14ac:dyDescent="0.25">
      <c r="A15258" s="1"/>
    </row>
    <row r="15259" spans="1:1" x14ac:dyDescent="0.25">
      <c r="A15259" s="1"/>
    </row>
    <row r="15260" spans="1:1" x14ac:dyDescent="0.25">
      <c r="A15260" s="1"/>
    </row>
    <row r="15261" spans="1:1" x14ac:dyDescent="0.25">
      <c r="A15261" s="1"/>
    </row>
    <row r="15262" spans="1:1" x14ac:dyDescent="0.25">
      <c r="A15262" s="1"/>
    </row>
    <row r="15263" spans="1:1" x14ac:dyDescent="0.25">
      <c r="A15263" s="1"/>
    </row>
    <row r="15264" spans="1:1" x14ac:dyDescent="0.25">
      <c r="A15264" s="1"/>
    </row>
    <row r="15265" spans="1:1" x14ac:dyDescent="0.25">
      <c r="A15265" s="1"/>
    </row>
    <row r="15266" spans="1:1" x14ac:dyDescent="0.25">
      <c r="A15266" s="1"/>
    </row>
    <row r="15267" spans="1:1" x14ac:dyDescent="0.25">
      <c r="A15267" s="1"/>
    </row>
    <row r="15268" spans="1:1" x14ac:dyDescent="0.25">
      <c r="A15268" s="1"/>
    </row>
    <row r="15269" spans="1:1" x14ac:dyDescent="0.25">
      <c r="A15269" s="1"/>
    </row>
    <row r="15270" spans="1:1" x14ac:dyDescent="0.25">
      <c r="A15270" s="1"/>
    </row>
    <row r="15271" spans="1:1" x14ac:dyDescent="0.25">
      <c r="A15271" s="1"/>
    </row>
    <row r="15272" spans="1:1" x14ac:dyDescent="0.25">
      <c r="A15272" s="1"/>
    </row>
    <row r="15273" spans="1:1" x14ac:dyDescent="0.25">
      <c r="A15273" s="1"/>
    </row>
    <row r="15274" spans="1:1" x14ac:dyDescent="0.25">
      <c r="A15274" s="1"/>
    </row>
    <row r="15275" spans="1:1" x14ac:dyDescent="0.25">
      <c r="A15275" s="1"/>
    </row>
    <row r="15276" spans="1:1" x14ac:dyDescent="0.25">
      <c r="A15276" s="1"/>
    </row>
    <row r="15277" spans="1:1" x14ac:dyDescent="0.25">
      <c r="A15277" s="1"/>
    </row>
    <row r="15278" spans="1:1" x14ac:dyDescent="0.25">
      <c r="A15278" s="1"/>
    </row>
    <row r="15279" spans="1:1" x14ac:dyDescent="0.25">
      <c r="A15279" s="1"/>
    </row>
    <row r="15280" spans="1:1" x14ac:dyDescent="0.25">
      <c r="A15280" s="1"/>
    </row>
    <row r="15281" spans="1:1" x14ac:dyDescent="0.25">
      <c r="A15281" s="1"/>
    </row>
    <row r="15282" spans="1:1" x14ac:dyDescent="0.25">
      <c r="A15282" s="1"/>
    </row>
    <row r="15283" spans="1:1" x14ac:dyDescent="0.25">
      <c r="A15283" s="1"/>
    </row>
    <row r="15284" spans="1:1" x14ac:dyDescent="0.25">
      <c r="A15284" s="1"/>
    </row>
    <row r="15285" spans="1:1" x14ac:dyDescent="0.25">
      <c r="A15285" s="1"/>
    </row>
    <row r="15286" spans="1:1" x14ac:dyDescent="0.25">
      <c r="A15286" s="1"/>
    </row>
    <row r="15287" spans="1:1" x14ac:dyDescent="0.25">
      <c r="A15287" s="1"/>
    </row>
    <row r="15288" spans="1:1" x14ac:dyDescent="0.25">
      <c r="A15288" s="1"/>
    </row>
    <row r="15289" spans="1:1" x14ac:dyDescent="0.25">
      <c r="A15289" s="1"/>
    </row>
    <row r="15290" spans="1:1" x14ac:dyDescent="0.25">
      <c r="A15290" s="1"/>
    </row>
    <row r="15291" spans="1:1" x14ac:dyDescent="0.25">
      <c r="A15291" s="1"/>
    </row>
    <row r="15292" spans="1:1" x14ac:dyDescent="0.25">
      <c r="A15292" s="1"/>
    </row>
    <row r="15293" spans="1:1" x14ac:dyDescent="0.25">
      <c r="A15293" s="1"/>
    </row>
    <row r="15294" spans="1:1" x14ac:dyDescent="0.25">
      <c r="A15294" s="1"/>
    </row>
    <row r="15295" spans="1:1" x14ac:dyDescent="0.25">
      <c r="A15295" s="1"/>
    </row>
    <row r="15296" spans="1:1" x14ac:dyDescent="0.25">
      <c r="A15296" s="1"/>
    </row>
    <row r="15297" spans="1:1" x14ac:dyDescent="0.25">
      <c r="A15297" s="1"/>
    </row>
    <row r="15298" spans="1:1" x14ac:dyDescent="0.25">
      <c r="A15298" s="1"/>
    </row>
    <row r="15299" spans="1:1" x14ac:dyDescent="0.25">
      <c r="A15299" s="1"/>
    </row>
    <row r="15300" spans="1:1" x14ac:dyDescent="0.25">
      <c r="A15300" s="1"/>
    </row>
    <row r="15301" spans="1:1" x14ac:dyDescent="0.25">
      <c r="A15301" s="1"/>
    </row>
    <row r="15302" spans="1:1" x14ac:dyDescent="0.25">
      <c r="A15302" s="1"/>
    </row>
    <row r="15303" spans="1:1" x14ac:dyDescent="0.25">
      <c r="A15303" s="1"/>
    </row>
    <row r="15304" spans="1:1" x14ac:dyDescent="0.25">
      <c r="A15304" s="1"/>
    </row>
    <row r="15305" spans="1:1" x14ac:dyDescent="0.25">
      <c r="A15305" s="1"/>
    </row>
    <row r="15306" spans="1:1" x14ac:dyDescent="0.25">
      <c r="A15306" s="1"/>
    </row>
    <row r="15307" spans="1:1" x14ac:dyDescent="0.25">
      <c r="A15307" s="1"/>
    </row>
    <row r="15308" spans="1:1" x14ac:dyDescent="0.25">
      <c r="A15308" s="1"/>
    </row>
    <row r="15309" spans="1:1" x14ac:dyDescent="0.25">
      <c r="A15309" s="1"/>
    </row>
    <row r="15310" spans="1:1" x14ac:dyDescent="0.25">
      <c r="A15310" s="1"/>
    </row>
    <row r="15311" spans="1:1" x14ac:dyDescent="0.25">
      <c r="A15311" s="1"/>
    </row>
    <row r="15312" spans="1:1" x14ac:dyDescent="0.25">
      <c r="A15312" s="1"/>
    </row>
    <row r="15313" spans="1:1" x14ac:dyDescent="0.25">
      <c r="A15313" s="1"/>
    </row>
    <row r="15314" spans="1:1" x14ac:dyDescent="0.25">
      <c r="A15314" s="1"/>
    </row>
    <row r="15315" spans="1:1" x14ac:dyDescent="0.25">
      <c r="A15315" s="1"/>
    </row>
    <row r="15316" spans="1:1" x14ac:dyDescent="0.25">
      <c r="A15316" s="1"/>
    </row>
    <row r="15317" spans="1:1" x14ac:dyDescent="0.25">
      <c r="A15317" s="1"/>
    </row>
    <row r="15318" spans="1:1" x14ac:dyDescent="0.25">
      <c r="A15318" s="1"/>
    </row>
    <row r="15319" spans="1:1" x14ac:dyDescent="0.25">
      <c r="A15319" s="1"/>
    </row>
    <row r="15320" spans="1:1" x14ac:dyDescent="0.25">
      <c r="A15320" s="1"/>
    </row>
    <row r="15321" spans="1:1" x14ac:dyDescent="0.25">
      <c r="A15321" s="1"/>
    </row>
    <row r="15322" spans="1:1" x14ac:dyDescent="0.25">
      <c r="A15322" s="1"/>
    </row>
    <row r="15323" spans="1:1" x14ac:dyDescent="0.25">
      <c r="A15323" s="1"/>
    </row>
    <row r="15324" spans="1:1" x14ac:dyDescent="0.25">
      <c r="A15324" s="1"/>
    </row>
    <row r="15325" spans="1:1" x14ac:dyDescent="0.25">
      <c r="A15325" s="1"/>
    </row>
    <row r="15326" spans="1:1" x14ac:dyDescent="0.25">
      <c r="A15326" s="1"/>
    </row>
    <row r="15327" spans="1:1" x14ac:dyDescent="0.25">
      <c r="A15327" s="1"/>
    </row>
    <row r="15328" spans="1:1" x14ac:dyDescent="0.25">
      <c r="A15328" s="1"/>
    </row>
    <row r="15329" spans="1:1" x14ac:dyDescent="0.25">
      <c r="A15329" s="1"/>
    </row>
    <row r="15330" spans="1:1" x14ac:dyDescent="0.25">
      <c r="A15330" s="1"/>
    </row>
    <row r="15331" spans="1:1" x14ac:dyDescent="0.25">
      <c r="A15331" s="1"/>
    </row>
    <row r="15332" spans="1:1" x14ac:dyDescent="0.25">
      <c r="A15332" s="1"/>
    </row>
    <row r="15333" spans="1:1" x14ac:dyDescent="0.25">
      <c r="A15333" s="1"/>
    </row>
    <row r="15334" spans="1:1" x14ac:dyDescent="0.25">
      <c r="A15334" s="1"/>
    </row>
    <row r="15335" spans="1:1" x14ac:dyDescent="0.25">
      <c r="A15335" s="1"/>
    </row>
    <row r="15336" spans="1:1" x14ac:dyDescent="0.25">
      <c r="A15336" s="1"/>
    </row>
    <row r="15337" spans="1:1" x14ac:dyDescent="0.25">
      <c r="A15337" s="1"/>
    </row>
    <row r="15338" spans="1:1" x14ac:dyDescent="0.25">
      <c r="A15338" s="1"/>
    </row>
    <row r="15339" spans="1:1" x14ac:dyDescent="0.25">
      <c r="A15339" s="1"/>
    </row>
    <row r="15340" spans="1:1" x14ac:dyDescent="0.25">
      <c r="A15340" s="1"/>
    </row>
    <row r="15341" spans="1:1" x14ac:dyDescent="0.25">
      <c r="A15341" s="1"/>
    </row>
    <row r="15342" spans="1:1" x14ac:dyDescent="0.25">
      <c r="A15342" s="1"/>
    </row>
    <row r="15343" spans="1:1" x14ac:dyDescent="0.25">
      <c r="A15343" s="1"/>
    </row>
    <row r="15344" spans="1:1" x14ac:dyDescent="0.25">
      <c r="A15344" s="1"/>
    </row>
    <row r="15345" spans="1:1" x14ac:dyDescent="0.25">
      <c r="A15345" s="1"/>
    </row>
    <row r="15346" spans="1:1" x14ac:dyDescent="0.25">
      <c r="A15346" s="1"/>
    </row>
    <row r="15347" spans="1:1" x14ac:dyDescent="0.25">
      <c r="A15347" s="1"/>
    </row>
    <row r="15348" spans="1:1" x14ac:dyDescent="0.25">
      <c r="A15348" s="1"/>
    </row>
    <row r="15349" spans="1:1" x14ac:dyDescent="0.25">
      <c r="A15349" s="1"/>
    </row>
    <row r="15350" spans="1:1" x14ac:dyDescent="0.25">
      <c r="A15350" s="1"/>
    </row>
    <row r="15351" spans="1:1" x14ac:dyDescent="0.25">
      <c r="A15351" s="1"/>
    </row>
    <row r="15352" spans="1:1" x14ac:dyDescent="0.25">
      <c r="A15352" s="1"/>
    </row>
    <row r="15353" spans="1:1" x14ac:dyDescent="0.25">
      <c r="A15353" s="1"/>
    </row>
    <row r="15354" spans="1:1" x14ac:dyDescent="0.25">
      <c r="A15354" s="1"/>
    </row>
    <row r="15355" spans="1:1" x14ac:dyDescent="0.25">
      <c r="A15355" s="1"/>
    </row>
    <row r="15356" spans="1:1" x14ac:dyDescent="0.25">
      <c r="A15356" s="1"/>
    </row>
    <row r="15357" spans="1:1" x14ac:dyDescent="0.25">
      <c r="A15357" s="1"/>
    </row>
    <row r="15358" spans="1:1" x14ac:dyDescent="0.25">
      <c r="A15358" s="1"/>
    </row>
    <row r="15359" spans="1:1" x14ac:dyDescent="0.25">
      <c r="A15359" s="1"/>
    </row>
    <row r="15360" spans="1:1" x14ac:dyDescent="0.25">
      <c r="A15360" s="1"/>
    </row>
    <row r="15361" spans="1:1" x14ac:dyDescent="0.25">
      <c r="A15361" s="1"/>
    </row>
    <row r="15362" spans="1:1" x14ac:dyDescent="0.25">
      <c r="A15362" s="1"/>
    </row>
    <row r="15363" spans="1:1" x14ac:dyDescent="0.25">
      <c r="A15363" s="1"/>
    </row>
    <row r="15364" spans="1:1" x14ac:dyDescent="0.25">
      <c r="A15364" s="1"/>
    </row>
    <row r="15365" spans="1:1" x14ac:dyDescent="0.25">
      <c r="A15365" s="1"/>
    </row>
    <row r="15366" spans="1:1" x14ac:dyDescent="0.25">
      <c r="A15366" s="1"/>
    </row>
    <row r="15367" spans="1:1" x14ac:dyDescent="0.25">
      <c r="A15367" s="1"/>
    </row>
    <row r="15368" spans="1:1" x14ac:dyDescent="0.25">
      <c r="A15368" s="1"/>
    </row>
    <row r="15369" spans="1:1" x14ac:dyDescent="0.25">
      <c r="A15369" s="1"/>
    </row>
    <row r="15370" spans="1:1" x14ac:dyDescent="0.25">
      <c r="A15370" s="1"/>
    </row>
    <row r="15371" spans="1:1" x14ac:dyDescent="0.25">
      <c r="A15371" s="1"/>
    </row>
    <row r="15372" spans="1:1" x14ac:dyDescent="0.25">
      <c r="A15372" s="1"/>
    </row>
    <row r="15373" spans="1:1" x14ac:dyDescent="0.25">
      <c r="A15373" s="1"/>
    </row>
    <row r="15374" spans="1:1" x14ac:dyDescent="0.25">
      <c r="A15374" s="1"/>
    </row>
    <row r="15375" spans="1:1" x14ac:dyDescent="0.25">
      <c r="A15375" s="1"/>
    </row>
    <row r="15376" spans="1:1" x14ac:dyDescent="0.25">
      <c r="A15376" s="1"/>
    </row>
    <row r="15377" spans="1:1" x14ac:dyDescent="0.25">
      <c r="A15377" s="1"/>
    </row>
    <row r="15378" spans="1:1" x14ac:dyDescent="0.25">
      <c r="A15378" s="1"/>
    </row>
    <row r="15379" spans="1:1" x14ac:dyDescent="0.25">
      <c r="A15379" s="1"/>
    </row>
    <row r="15380" spans="1:1" x14ac:dyDescent="0.25">
      <c r="A15380" s="1"/>
    </row>
    <row r="15381" spans="1:1" x14ac:dyDescent="0.25">
      <c r="A15381" s="1"/>
    </row>
    <row r="15382" spans="1:1" x14ac:dyDescent="0.25">
      <c r="A15382" s="1"/>
    </row>
    <row r="15383" spans="1:1" x14ac:dyDescent="0.25">
      <c r="A15383" s="1"/>
    </row>
    <row r="15384" spans="1:1" x14ac:dyDescent="0.25">
      <c r="A15384" s="1"/>
    </row>
    <row r="15385" spans="1:1" x14ac:dyDescent="0.25">
      <c r="A15385" s="1"/>
    </row>
    <row r="15386" spans="1:1" x14ac:dyDescent="0.25">
      <c r="A15386" s="1"/>
    </row>
    <row r="15387" spans="1:1" x14ac:dyDescent="0.25">
      <c r="A15387" s="1"/>
    </row>
    <row r="15388" spans="1:1" x14ac:dyDescent="0.25">
      <c r="A15388" s="1"/>
    </row>
    <row r="15389" spans="1:1" x14ac:dyDescent="0.25">
      <c r="A15389" s="1"/>
    </row>
    <row r="15390" spans="1:1" x14ac:dyDescent="0.25">
      <c r="A15390" s="1"/>
    </row>
    <row r="15391" spans="1:1" x14ac:dyDescent="0.25">
      <c r="A15391" s="1"/>
    </row>
    <row r="15392" spans="1:1" x14ac:dyDescent="0.25">
      <c r="A15392" s="1"/>
    </row>
    <row r="15393" spans="1:1" x14ac:dyDescent="0.25">
      <c r="A15393" s="1"/>
    </row>
    <row r="15394" spans="1:1" x14ac:dyDescent="0.25">
      <c r="A15394" s="1"/>
    </row>
    <row r="15395" spans="1:1" x14ac:dyDescent="0.25">
      <c r="A15395" s="1"/>
    </row>
    <row r="15396" spans="1:1" x14ac:dyDescent="0.25">
      <c r="A15396" s="1"/>
    </row>
    <row r="15397" spans="1:1" x14ac:dyDescent="0.25">
      <c r="A15397" s="1"/>
    </row>
    <row r="15398" spans="1:1" x14ac:dyDescent="0.25">
      <c r="A15398" s="1"/>
    </row>
    <row r="15399" spans="1:1" x14ac:dyDescent="0.25">
      <c r="A15399" s="1"/>
    </row>
    <row r="15400" spans="1:1" x14ac:dyDescent="0.25">
      <c r="A15400" s="1"/>
    </row>
    <row r="15401" spans="1:1" x14ac:dyDescent="0.25">
      <c r="A15401" s="1"/>
    </row>
    <row r="15402" spans="1:1" x14ac:dyDescent="0.25">
      <c r="A15402" s="1"/>
    </row>
    <row r="15403" spans="1:1" x14ac:dyDescent="0.25">
      <c r="A15403" s="1"/>
    </row>
    <row r="15404" spans="1:1" x14ac:dyDescent="0.25">
      <c r="A15404" s="1"/>
    </row>
    <row r="15405" spans="1:1" x14ac:dyDescent="0.25">
      <c r="A15405" s="1"/>
    </row>
    <row r="15406" spans="1:1" x14ac:dyDescent="0.25">
      <c r="A15406" s="1"/>
    </row>
    <row r="15407" spans="1:1" x14ac:dyDescent="0.25">
      <c r="A15407" s="1"/>
    </row>
    <row r="15408" spans="1:1" x14ac:dyDescent="0.25">
      <c r="A15408" s="1"/>
    </row>
    <row r="15409" spans="1:1" x14ac:dyDescent="0.25">
      <c r="A15409" s="1"/>
    </row>
    <row r="15410" spans="1:1" x14ac:dyDescent="0.25">
      <c r="A15410" s="1"/>
    </row>
    <row r="15411" spans="1:1" x14ac:dyDescent="0.25">
      <c r="A15411" s="1"/>
    </row>
    <row r="15412" spans="1:1" x14ac:dyDescent="0.25">
      <c r="A15412" s="1"/>
    </row>
    <row r="15413" spans="1:1" x14ac:dyDescent="0.25">
      <c r="A15413" s="1"/>
    </row>
    <row r="15414" spans="1:1" x14ac:dyDescent="0.25">
      <c r="A15414" s="1"/>
    </row>
    <row r="15415" spans="1:1" x14ac:dyDescent="0.25">
      <c r="A15415" s="1"/>
    </row>
    <row r="15416" spans="1:1" x14ac:dyDescent="0.25">
      <c r="A15416" s="1"/>
    </row>
    <row r="15417" spans="1:1" x14ac:dyDescent="0.25">
      <c r="A15417" s="1"/>
    </row>
    <row r="15418" spans="1:1" x14ac:dyDescent="0.25">
      <c r="A15418" s="1"/>
    </row>
    <row r="15419" spans="1:1" x14ac:dyDescent="0.25">
      <c r="A15419" s="1"/>
    </row>
    <row r="15420" spans="1:1" x14ac:dyDescent="0.25">
      <c r="A15420" s="1"/>
    </row>
    <row r="15421" spans="1:1" x14ac:dyDescent="0.25">
      <c r="A15421" s="1"/>
    </row>
    <row r="15422" spans="1:1" x14ac:dyDescent="0.25">
      <c r="A15422" s="1"/>
    </row>
    <row r="15423" spans="1:1" x14ac:dyDescent="0.25">
      <c r="A15423" s="1"/>
    </row>
    <row r="15424" spans="1:1" x14ac:dyDescent="0.25">
      <c r="A15424" s="1"/>
    </row>
    <row r="15425" spans="1:1" x14ac:dyDescent="0.25">
      <c r="A15425" s="1"/>
    </row>
    <row r="15426" spans="1:1" x14ac:dyDescent="0.25">
      <c r="A15426" s="1"/>
    </row>
    <row r="15427" spans="1:1" x14ac:dyDescent="0.25">
      <c r="A15427" s="1"/>
    </row>
    <row r="15428" spans="1:1" x14ac:dyDescent="0.25">
      <c r="A15428" s="1"/>
    </row>
    <row r="15429" spans="1:1" x14ac:dyDescent="0.25">
      <c r="A15429" s="1"/>
    </row>
    <row r="15430" spans="1:1" x14ac:dyDescent="0.25">
      <c r="A15430" s="1"/>
    </row>
    <row r="15431" spans="1:1" x14ac:dyDescent="0.25">
      <c r="A15431" s="1"/>
    </row>
    <row r="15432" spans="1:1" x14ac:dyDescent="0.25">
      <c r="A15432" s="1"/>
    </row>
    <row r="15433" spans="1:1" x14ac:dyDescent="0.25">
      <c r="A15433" s="1"/>
    </row>
    <row r="15434" spans="1:1" x14ac:dyDescent="0.25">
      <c r="A15434" s="1"/>
    </row>
    <row r="15435" spans="1:1" x14ac:dyDescent="0.25">
      <c r="A15435" s="1"/>
    </row>
    <row r="15436" spans="1:1" x14ac:dyDescent="0.25">
      <c r="A15436" s="1"/>
    </row>
    <row r="15437" spans="1:1" x14ac:dyDescent="0.25">
      <c r="A15437" s="1"/>
    </row>
    <row r="15438" spans="1:1" x14ac:dyDescent="0.25">
      <c r="A15438" s="1"/>
    </row>
    <row r="15439" spans="1:1" x14ac:dyDescent="0.25">
      <c r="A15439" s="1"/>
    </row>
    <row r="15440" spans="1:1" x14ac:dyDescent="0.25">
      <c r="A15440" s="1"/>
    </row>
    <row r="15441" spans="1:1" x14ac:dyDescent="0.25">
      <c r="A15441" s="1"/>
    </row>
    <row r="15442" spans="1:1" x14ac:dyDescent="0.25">
      <c r="A15442" s="1"/>
    </row>
    <row r="15443" spans="1:1" x14ac:dyDescent="0.25">
      <c r="A15443" s="1"/>
    </row>
    <row r="15444" spans="1:1" x14ac:dyDescent="0.25">
      <c r="A15444" s="1"/>
    </row>
    <row r="15445" spans="1:1" x14ac:dyDescent="0.25">
      <c r="A15445" s="1"/>
    </row>
    <row r="15446" spans="1:1" x14ac:dyDescent="0.25">
      <c r="A15446" s="1"/>
    </row>
    <row r="15447" spans="1:1" x14ac:dyDescent="0.25">
      <c r="A15447" s="1"/>
    </row>
    <row r="15448" spans="1:1" x14ac:dyDescent="0.25">
      <c r="A15448" s="1"/>
    </row>
    <row r="15449" spans="1:1" x14ac:dyDescent="0.25">
      <c r="A15449" s="1"/>
    </row>
    <row r="15450" spans="1:1" x14ac:dyDescent="0.25">
      <c r="A15450" s="1"/>
    </row>
    <row r="15451" spans="1:1" x14ac:dyDescent="0.25">
      <c r="A15451" s="1"/>
    </row>
    <row r="15452" spans="1:1" x14ac:dyDescent="0.25">
      <c r="A15452" s="1"/>
    </row>
    <row r="15453" spans="1:1" x14ac:dyDescent="0.25">
      <c r="A15453" s="1"/>
    </row>
    <row r="15454" spans="1:1" x14ac:dyDescent="0.25">
      <c r="A15454" s="1"/>
    </row>
    <row r="15455" spans="1:1" x14ac:dyDescent="0.25">
      <c r="A15455" s="1"/>
    </row>
    <row r="15456" spans="1:1" x14ac:dyDescent="0.25">
      <c r="A15456" s="1"/>
    </row>
    <row r="15457" spans="1:1" x14ac:dyDescent="0.25">
      <c r="A15457" s="1"/>
    </row>
    <row r="15458" spans="1:1" x14ac:dyDescent="0.25">
      <c r="A15458" s="1"/>
    </row>
    <row r="15459" spans="1:1" x14ac:dyDescent="0.25">
      <c r="A15459" s="1"/>
    </row>
    <row r="15460" spans="1:1" x14ac:dyDescent="0.25">
      <c r="A15460" s="1"/>
    </row>
    <row r="15461" spans="1:1" x14ac:dyDescent="0.25">
      <c r="A15461" s="1"/>
    </row>
    <row r="15462" spans="1:1" x14ac:dyDescent="0.25">
      <c r="A15462" s="1"/>
    </row>
    <row r="15463" spans="1:1" x14ac:dyDescent="0.25">
      <c r="A15463" s="1"/>
    </row>
    <row r="15464" spans="1:1" x14ac:dyDescent="0.25">
      <c r="A15464" s="1"/>
    </row>
    <row r="15465" spans="1:1" x14ac:dyDescent="0.25">
      <c r="A15465" s="1"/>
    </row>
    <row r="15466" spans="1:1" x14ac:dyDescent="0.25">
      <c r="A15466" s="1"/>
    </row>
    <row r="15467" spans="1:1" x14ac:dyDescent="0.25">
      <c r="A15467" s="1"/>
    </row>
    <row r="15468" spans="1:1" x14ac:dyDescent="0.25">
      <c r="A15468" s="1"/>
    </row>
    <row r="15469" spans="1:1" x14ac:dyDescent="0.25">
      <c r="A15469" s="1"/>
    </row>
    <row r="15470" spans="1:1" x14ac:dyDescent="0.25">
      <c r="A15470" s="1"/>
    </row>
    <row r="15471" spans="1:1" x14ac:dyDescent="0.25">
      <c r="A15471" s="1"/>
    </row>
    <row r="15472" spans="1:1" x14ac:dyDescent="0.25">
      <c r="A15472" s="1"/>
    </row>
    <row r="15473" spans="1:1" x14ac:dyDescent="0.25">
      <c r="A15473" s="1"/>
    </row>
    <row r="15474" spans="1:1" x14ac:dyDescent="0.25">
      <c r="A15474" s="1"/>
    </row>
    <row r="15475" spans="1:1" x14ac:dyDescent="0.25">
      <c r="A15475" s="1"/>
    </row>
    <row r="15476" spans="1:1" x14ac:dyDescent="0.25">
      <c r="A15476" s="1"/>
    </row>
    <row r="15477" spans="1:1" x14ac:dyDescent="0.25">
      <c r="A15477" s="1"/>
    </row>
    <row r="15478" spans="1:1" x14ac:dyDescent="0.25">
      <c r="A15478" s="1"/>
    </row>
    <row r="15479" spans="1:1" x14ac:dyDescent="0.25">
      <c r="A15479" s="1"/>
    </row>
    <row r="15480" spans="1:1" x14ac:dyDescent="0.25">
      <c r="A15480" s="1"/>
    </row>
    <row r="15481" spans="1:1" x14ac:dyDescent="0.25">
      <c r="A15481" s="1"/>
    </row>
    <row r="15482" spans="1:1" x14ac:dyDescent="0.25">
      <c r="A15482" s="1"/>
    </row>
    <row r="15483" spans="1:1" x14ac:dyDescent="0.25">
      <c r="A15483" s="1"/>
    </row>
    <row r="15484" spans="1:1" x14ac:dyDescent="0.25">
      <c r="A15484" s="1"/>
    </row>
    <row r="15485" spans="1:1" x14ac:dyDescent="0.25">
      <c r="A15485" s="1"/>
    </row>
    <row r="15486" spans="1:1" x14ac:dyDescent="0.25">
      <c r="A15486" s="1"/>
    </row>
    <row r="15487" spans="1:1" x14ac:dyDescent="0.25">
      <c r="A15487" s="1"/>
    </row>
    <row r="15488" spans="1:1" x14ac:dyDescent="0.25">
      <c r="A15488" s="1"/>
    </row>
    <row r="15489" spans="1:1" x14ac:dyDescent="0.25">
      <c r="A15489" s="1"/>
    </row>
    <row r="15490" spans="1:1" x14ac:dyDescent="0.25">
      <c r="A15490" s="1"/>
    </row>
    <row r="15491" spans="1:1" x14ac:dyDescent="0.25">
      <c r="A15491" s="1"/>
    </row>
    <row r="15492" spans="1:1" x14ac:dyDescent="0.25">
      <c r="A15492" s="1"/>
    </row>
    <row r="15493" spans="1:1" x14ac:dyDescent="0.25">
      <c r="A15493" s="1"/>
    </row>
    <row r="15494" spans="1:1" x14ac:dyDescent="0.25">
      <c r="A15494" s="1"/>
    </row>
    <row r="15495" spans="1:1" x14ac:dyDescent="0.25">
      <c r="A15495" s="1"/>
    </row>
    <row r="15496" spans="1:1" x14ac:dyDescent="0.25">
      <c r="A15496" s="1"/>
    </row>
    <row r="15497" spans="1:1" x14ac:dyDescent="0.25">
      <c r="A15497" s="1"/>
    </row>
    <row r="15498" spans="1:1" x14ac:dyDescent="0.25">
      <c r="A15498" s="1"/>
    </row>
    <row r="15499" spans="1:1" x14ac:dyDescent="0.25">
      <c r="A15499" s="1"/>
    </row>
    <row r="15500" spans="1:1" x14ac:dyDescent="0.25">
      <c r="A15500" s="1"/>
    </row>
    <row r="15501" spans="1:1" x14ac:dyDescent="0.25">
      <c r="A15501" s="1"/>
    </row>
    <row r="15502" spans="1:1" x14ac:dyDescent="0.25">
      <c r="A15502" s="1"/>
    </row>
    <row r="15503" spans="1:1" x14ac:dyDescent="0.25">
      <c r="A15503" s="1"/>
    </row>
    <row r="15504" spans="1:1" x14ac:dyDescent="0.25">
      <c r="A15504" s="1"/>
    </row>
    <row r="15505" spans="1:1" x14ac:dyDescent="0.25">
      <c r="A15505" s="1"/>
    </row>
    <row r="15506" spans="1:1" x14ac:dyDescent="0.25">
      <c r="A15506" s="1"/>
    </row>
    <row r="15507" spans="1:1" x14ac:dyDescent="0.25">
      <c r="A15507" s="1"/>
    </row>
    <row r="15508" spans="1:1" x14ac:dyDescent="0.25">
      <c r="A15508" s="1"/>
    </row>
    <row r="15509" spans="1:1" x14ac:dyDescent="0.25">
      <c r="A15509" s="1"/>
    </row>
    <row r="15510" spans="1:1" x14ac:dyDescent="0.25">
      <c r="A15510" s="1"/>
    </row>
    <row r="15511" spans="1:1" x14ac:dyDescent="0.25">
      <c r="A15511" s="1"/>
    </row>
    <row r="15512" spans="1:1" x14ac:dyDescent="0.25">
      <c r="A15512" s="1"/>
    </row>
    <row r="15513" spans="1:1" x14ac:dyDescent="0.25">
      <c r="A15513" s="1"/>
    </row>
    <row r="15514" spans="1:1" x14ac:dyDescent="0.25">
      <c r="A15514" s="1"/>
    </row>
    <row r="15515" spans="1:1" x14ac:dyDescent="0.25">
      <c r="A15515" s="1"/>
    </row>
    <row r="15516" spans="1:1" x14ac:dyDescent="0.25">
      <c r="A15516" s="1"/>
    </row>
    <row r="15517" spans="1:1" x14ac:dyDescent="0.25">
      <c r="A15517" s="1"/>
    </row>
    <row r="15518" spans="1:1" x14ac:dyDescent="0.25">
      <c r="A15518" s="1"/>
    </row>
    <row r="15519" spans="1:1" x14ac:dyDescent="0.25">
      <c r="A15519" s="1"/>
    </row>
    <row r="15520" spans="1:1" x14ac:dyDescent="0.25">
      <c r="A15520" s="1"/>
    </row>
    <row r="15521" spans="1:1" x14ac:dyDescent="0.25">
      <c r="A15521" s="1"/>
    </row>
    <row r="15522" spans="1:1" x14ac:dyDescent="0.25">
      <c r="A15522" s="1"/>
    </row>
    <row r="15523" spans="1:1" x14ac:dyDescent="0.25">
      <c r="A15523" s="1"/>
    </row>
    <row r="15524" spans="1:1" x14ac:dyDescent="0.25">
      <c r="A15524" s="1"/>
    </row>
    <row r="15525" spans="1:1" x14ac:dyDescent="0.25">
      <c r="A15525" s="1"/>
    </row>
    <row r="15526" spans="1:1" x14ac:dyDescent="0.25">
      <c r="A15526" s="1"/>
    </row>
    <row r="15527" spans="1:1" x14ac:dyDescent="0.25">
      <c r="A15527" s="1"/>
    </row>
    <row r="15528" spans="1:1" x14ac:dyDescent="0.25">
      <c r="A15528" s="1"/>
    </row>
    <row r="15529" spans="1:1" x14ac:dyDescent="0.25">
      <c r="A15529" s="1"/>
    </row>
    <row r="15530" spans="1:1" x14ac:dyDescent="0.25">
      <c r="A15530" s="1"/>
    </row>
    <row r="15531" spans="1:1" x14ac:dyDescent="0.25">
      <c r="A15531" s="1"/>
    </row>
    <row r="15532" spans="1:1" x14ac:dyDescent="0.25">
      <c r="A15532" s="1"/>
    </row>
    <row r="15533" spans="1:1" x14ac:dyDescent="0.25">
      <c r="A15533" s="1"/>
    </row>
    <row r="15534" spans="1:1" x14ac:dyDescent="0.25">
      <c r="A15534" s="1"/>
    </row>
    <row r="15535" spans="1:1" x14ac:dyDescent="0.25">
      <c r="A15535" s="1"/>
    </row>
    <row r="15536" spans="1:1" x14ac:dyDescent="0.25">
      <c r="A15536" s="1"/>
    </row>
    <row r="15537" spans="1:1" x14ac:dyDescent="0.25">
      <c r="A15537" s="1"/>
    </row>
    <row r="15538" spans="1:1" x14ac:dyDescent="0.25">
      <c r="A15538" s="1"/>
    </row>
    <row r="15539" spans="1:1" x14ac:dyDescent="0.25">
      <c r="A15539" s="1"/>
    </row>
    <row r="15540" spans="1:1" x14ac:dyDescent="0.25">
      <c r="A15540" s="1"/>
    </row>
    <row r="15541" spans="1:1" x14ac:dyDescent="0.25">
      <c r="A15541" s="1"/>
    </row>
    <row r="15542" spans="1:1" x14ac:dyDescent="0.25">
      <c r="A15542" s="1"/>
    </row>
    <row r="15543" spans="1:1" x14ac:dyDescent="0.25">
      <c r="A15543" s="1"/>
    </row>
    <row r="15544" spans="1:1" x14ac:dyDescent="0.25">
      <c r="A15544" s="1"/>
    </row>
    <row r="15545" spans="1:1" x14ac:dyDescent="0.25">
      <c r="A15545" s="1"/>
    </row>
    <row r="15546" spans="1:1" x14ac:dyDescent="0.25">
      <c r="A15546" s="1"/>
    </row>
    <row r="15547" spans="1:1" x14ac:dyDescent="0.25">
      <c r="A15547" s="1"/>
    </row>
    <row r="15548" spans="1:1" x14ac:dyDescent="0.25">
      <c r="A15548" s="1"/>
    </row>
    <row r="15549" spans="1:1" x14ac:dyDescent="0.25">
      <c r="A15549" s="1"/>
    </row>
    <row r="15550" spans="1:1" x14ac:dyDescent="0.25">
      <c r="A15550" s="1"/>
    </row>
    <row r="15551" spans="1:1" x14ac:dyDescent="0.25">
      <c r="A15551" s="1"/>
    </row>
    <row r="15552" spans="1:1" x14ac:dyDescent="0.25">
      <c r="A15552" s="1"/>
    </row>
    <row r="15553" spans="1:1" x14ac:dyDescent="0.25">
      <c r="A15553" s="1"/>
    </row>
    <row r="15554" spans="1:1" x14ac:dyDescent="0.25">
      <c r="A15554" s="1"/>
    </row>
    <row r="15555" spans="1:1" x14ac:dyDescent="0.25">
      <c r="A15555" s="1"/>
    </row>
    <row r="15556" spans="1:1" x14ac:dyDescent="0.25">
      <c r="A15556" s="1"/>
    </row>
    <row r="15557" spans="1:1" x14ac:dyDescent="0.25">
      <c r="A15557" s="1"/>
    </row>
    <row r="15558" spans="1:1" x14ac:dyDescent="0.25">
      <c r="A15558" s="1"/>
    </row>
    <row r="15559" spans="1:1" x14ac:dyDescent="0.25">
      <c r="A15559" s="1"/>
    </row>
    <row r="15560" spans="1:1" x14ac:dyDescent="0.25">
      <c r="A15560" s="1"/>
    </row>
    <row r="15561" spans="1:1" x14ac:dyDescent="0.25">
      <c r="A15561" s="1"/>
    </row>
    <row r="15562" spans="1:1" x14ac:dyDescent="0.25">
      <c r="A15562" s="1"/>
    </row>
    <row r="15563" spans="1:1" x14ac:dyDescent="0.25">
      <c r="A15563" s="1"/>
    </row>
    <row r="15564" spans="1:1" x14ac:dyDescent="0.25">
      <c r="A15564" s="1"/>
    </row>
    <row r="15565" spans="1:1" x14ac:dyDescent="0.25">
      <c r="A15565" s="1"/>
    </row>
    <row r="15566" spans="1:1" x14ac:dyDescent="0.25">
      <c r="A15566" s="1"/>
    </row>
    <row r="15567" spans="1:1" x14ac:dyDescent="0.25">
      <c r="A15567" s="1"/>
    </row>
    <row r="15568" spans="1:1" x14ac:dyDescent="0.25">
      <c r="A15568" s="1"/>
    </row>
    <row r="15569" spans="1:1" x14ac:dyDescent="0.25">
      <c r="A15569" s="1"/>
    </row>
    <row r="15570" spans="1:1" x14ac:dyDescent="0.25">
      <c r="A15570" s="1"/>
    </row>
    <row r="15571" spans="1:1" x14ac:dyDescent="0.25">
      <c r="A15571" s="1"/>
    </row>
    <row r="15572" spans="1:1" x14ac:dyDescent="0.25">
      <c r="A15572" s="1"/>
    </row>
    <row r="15573" spans="1:1" x14ac:dyDescent="0.25">
      <c r="A15573" s="1"/>
    </row>
    <row r="15574" spans="1:1" x14ac:dyDescent="0.25">
      <c r="A15574" s="1"/>
    </row>
    <row r="15575" spans="1:1" x14ac:dyDescent="0.25">
      <c r="A15575" s="1"/>
    </row>
    <row r="15576" spans="1:1" x14ac:dyDescent="0.25">
      <c r="A15576" s="1"/>
    </row>
    <row r="15577" spans="1:1" x14ac:dyDescent="0.25">
      <c r="A15577" s="1"/>
    </row>
    <row r="15578" spans="1:1" x14ac:dyDescent="0.25">
      <c r="A15578" s="1"/>
    </row>
    <row r="15579" spans="1:1" x14ac:dyDescent="0.25">
      <c r="A15579" s="1"/>
    </row>
    <row r="15580" spans="1:1" x14ac:dyDescent="0.25">
      <c r="A15580" s="1"/>
    </row>
    <row r="15581" spans="1:1" x14ac:dyDescent="0.25">
      <c r="A15581" s="1"/>
    </row>
    <row r="15582" spans="1:1" x14ac:dyDescent="0.25">
      <c r="A15582" s="1"/>
    </row>
    <row r="15583" spans="1:1" x14ac:dyDescent="0.25">
      <c r="A15583" s="1"/>
    </row>
    <row r="15584" spans="1:1" x14ac:dyDescent="0.25">
      <c r="A15584" s="1"/>
    </row>
    <row r="15585" spans="1:1" x14ac:dyDescent="0.25">
      <c r="A15585" s="1"/>
    </row>
    <row r="15586" spans="1:1" x14ac:dyDescent="0.25">
      <c r="A15586" s="1"/>
    </row>
    <row r="15587" spans="1:1" x14ac:dyDescent="0.25">
      <c r="A15587" s="1"/>
    </row>
    <row r="15588" spans="1:1" x14ac:dyDescent="0.25">
      <c r="A15588" s="1"/>
    </row>
    <row r="15589" spans="1:1" x14ac:dyDescent="0.25">
      <c r="A15589" s="1"/>
    </row>
    <row r="15590" spans="1:1" x14ac:dyDescent="0.25">
      <c r="A15590" s="1"/>
    </row>
    <row r="15591" spans="1:1" x14ac:dyDescent="0.25">
      <c r="A15591" s="1"/>
    </row>
    <row r="15592" spans="1:1" x14ac:dyDescent="0.25">
      <c r="A15592" s="1"/>
    </row>
    <row r="15593" spans="1:1" x14ac:dyDescent="0.25">
      <c r="A15593" s="1"/>
    </row>
    <row r="15594" spans="1:1" x14ac:dyDescent="0.25">
      <c r="A15594" s="1"/>
    </row>
    <row r="15595" spans="1:1" x14ac:dyDescent="0.25">
      <c r="A15595" s="1"/>
    </row>
    <row r="15596" spans="1:1" x14ac:dyDescent="0.25">
      <c r="A15596" s="1"/>
    </row>
    <row r="15597" spans="1:1" x14ac:dyDescent="0.25">
      <c r="A15597" s="1"/>
    </row>
    <row r="15598" spans="1:1" x14ac:dyDescent="0.25">
      <c r="A15598" s="1"/>
    </row>
    <row r="15599" spans="1:1" x14ac:dyDescent="0.25">
      <c r="A15599" s="1"/>
    </row>
    <row r="15600" spans="1:1" x14ac:dyDescent="0.25">
      <c r="A15600" s="1"/>
    </row>
    <row r="15601" spans="1:1" x14ac:dyDescent="0.25">
      <c r="A15601" s="1"/>
    </row>
    <row r="15602" spans="1:1" x14ac:dyDescent="0.25">
      <c r="A15602" s="1"/>
    </row>
    <row r="15603" spans="1:1" x14ac:dyDescent="0.25">
      <c r="A15603" s="1"/>
    </row>
    <row r="15604" spans="1:1" x14ac:dyDescent="0.25">
      <c r="A15604" s="1"/>
    </row>
    <row r="15605" spans="1:1" x14ac:dyDescent="0.25">
      <c r="A15605" s="1"/>
    </row>
    <row r="15606" spans="1:1" x14ac:dyDescent="0.25">
      <c r="A15606" s="1"/>
    </row>
    <row r="15607" spans="1:1" x14ac:dyDescent="0.25">
      <c r="A15607" s="1"/>
    </row>
    <row r="15608" spans="1:1" x14ac:dyDescent="0.25">
      <c r="A15608" s="1"/>
    </row>
    <row r="15609" spans="1:1" x14ac:dyDescent="0.25">
      <c r="A15609" s="1"/>
    </row>
    <row r="15610" spans="1:1" x14ac:dyDescent="0.25">
      <c r="A15610" s="1"/>
    </row>
    <row r="15611" spans="1:1" x14ac:dyDescent="0.25">
      <c r="A15611" s="1"/>
    </row>
    <row r="15612" spans="1:1" x14ac:dyDescent="0.25">
      <c r="A15612" s="1"/>
    </row>
    <row r="15613" spans="1:1" x14ac:dyDescent="0.25">
      <c r="A15613" s="1"/>
    </row>
    <row r="15614" spans="1:1" x14ac:dyDescent="0.25">
      <c r="A15614" s="1"/>
    </row>
    <row r="15615" spans="1:1" x14ac:dyDescent="0.25">
      <c r="A15615" s="1"/>
    </row>
    <row r="15616" spans="1:1" x14ac:dyDescent="0.25">
      <c r="A15616" s="1"/>
    </row>
    <row r="15617" spans="1:1" x14ac:dyDescent="0.25">
      <c r="A15617" s="1"/>
    </row>
    <row r="15618" spans="1:1" x14ac:dyDescent="0.25">
      <c r="A15618" s="1"/>
    </row>
    <row r="15619" spans="1:1" x14ac:dyDescent="0.25">
      <c r="A15619" s="1"/>
    </row>
    <row r="15620" spans="1:1" x14ac:dyDescent="0.25">
      <c r="A15620" s="1"/>
    </row>
    <row r="15621" spans="1:1" x14ac:dyDescent="0.25">
      <c r="A15621" s="1"/>
    </row>
    <row r="15622" spans="1:1" x14ac:dyDescent="0.25">
      <c r="A15622" s="1"/>
    </row>
    <row r="15623" spans="1:1" x14ac:dyDescent="0.25">
      <c r="A15623" s="1"/>
    </row>
    <row r="15624" spans="1:1" x14ac:dyDescent="0.25">
      <c r="A15624" s="1"/>
    </row>
    <row r="15625" spans="1:1" x14ac:dyDescent="0.25">
      <c r="A15625" s="1"/>
    </row>
    <row r="15626" spans="1:1" x14ac:dyDescent="0.25">
      <c r="A15626" s="1"/>
    </row>
    <row r="15627" spans="1:1" x14ac:dyDescent="0.25">
      <c r="A15627" s="1"/>
    </row>
    <row r="15628" spans="1:1" x14ac:dyDescent="0.25">
      <c r="A15628" s="1"/>
    </row>
    <row r="15629" spans="1:1" x14ac:dyDescent="0.25">
      <c r="A15629" s="1"/>
    </row>
    <row r="15630" spans="1:1" x14ac:dyDescent="0.25">
      <c r="A15630" s="1"/>
    </row>
    <row r="15631" spans="1:1" x14ac:dyDescent="0.25">
      <c r="A15631" s="1"/>
    </row>
    <row r="15632" spans="1:1" x14ac:dyDescent="0.25">
      <c r="A15632" s="1"/>
    </row>
    <row r="15633" spans="1:1" x14ac:dyDescent="0.25">
      <c r="A15633" s="1"/>
    </row>
    <row r="15634" spans="1:1" x14ac:dyDescent="0.25">
      <c r="A15634" s="1"/>
    </row>
    <row r="15635" spans="1:1" x14ac:dyDescent="0.25">
      <c r="A15635" s="1"/>
    </row>
    <row r="15636" spans="1:1" x14ac:dyDescent="0.25">
      <c r="A15636" s="1"/>
    </row>
    <row r="15637" spans="1:1" x14ac:dyDescent="0.25">
      <c r="A15637" s="1"/>
    </row>
    <row r="15638" spans="1:1" x14ac:dyDescent="0.25">
      <c r="A15638" s="1"/>
    </row>
    <row r="15639" spans="1:1" x14ac:dyDescent="0.25">
      <c r="A15639" s="1"/>
    </row>
    <row r="15640" spans="1:1" x14ac:dyDescent="0.25">
      <c r="A15640" s="1"/>
    </row>
    <row r="15641" spans="1:1" x14ac:dyDescent="0.25">
      <c r="A15641" s="1"/>
    </row>
    <row r="15642" spans="1:1" x14ac:dyDescent="0.25">
      <c r="A15642" s="1"/>
    </row>
    <row r="15643" spans="1:1" x14ac:dyDescent="0.25">
      <c r="A15643" s="1"/>
    </row>
    <row r="15644" spans="1:1" x14ac:dyDescent="0.25">
      <c r="A15644" s="1"/>
    </row>
    <row r="15645" spans="1:1" x14ac:dyDescent="0.25">
      <c r="A15645" s="1"/>
    </row>
    <row r="15646" spans="1:1" x14ac:dyDescent="0.25">
      <c r="A15646" s="1"/>
    </row>
    <row r="15647" spans="1:1" x14ac:dyDescent="0.25">
      <c r="A15647" s="1"/>
    </row>
    <row r="15648" spans="1:1" x14ac:dyDescent="0.25">
      <c r="A15648" s="1"/>
    </row>
    <row r="15649" spans="1:1" x14ac:dyDescent="0.25">
      <c r="A15649" s="1"/>
    </row>
    <row r="15650" spans="1:1" x14ac:dyDescent="0.25">
      <c r="A15650" s="1"/>
    </row>
    <row r="15651" spans="1:1" x14ac:dyDescent="0.25">
      <c r="A15651" s="1"/>
    </row>
    <row r="15652" spans="1:1" x14ac:dyDescent="0.25">
      <c r="A15652" s="1"/>
    </row>
    <row r="15653" spans="1:1" x14ac:dyDescent="0.25">
      <c r="A15653" s="1"/>
    </row>
    <row r="15654" spans="1:1" x14ac:dyDescent="0.25">
      <c r="A15654" s="1"/>
    </row>
    <row r="15655" spans="1:1" x14ac:dyDescent="0.25">
      <c r="A15655" s="1"/>
    </row>
    <row r="15656" spans="1:1" x14ac:dyDescent="0.25">
      <c r="A15656" s="1"/>
    </row>
    <row r="15657" spans="1:1" x14ac:dyDescent="0.25">
      <c r="A15657" s="1"/>
    </row>
    <row r="15658" spans="1:1" x14ac:dyDescent="0.25">
      <c r="A15658" s="1"/>
    </row>
    <row r="15659" spans="1:1" x14ac:dyDescent="0.25">
      <c r="A15659" s="1"/>
    </row>
    <row r="15660" spans="1:1" x14ac:dyDescent="0.25">
      <c r="A15660" s="1"/>
    </row>
    <row r="15661" spans="1:1" x14ac:dyDescent="0.25">
      <c r="A15661" s="1"/>
    </row>
    <row r="15662" spans="1:1" x14ac:dyDescent="0.25">
      <c r="A15662" s="1"/>
    </row>
    <row r="15663" spans="1:1" x14ac:dyDescent="0.25">
      <c r="A15663" s="1"/>
    </row>
    <row r="15664" spans="1:1" x14ac:dyDescent="0.25">
      <c r="A15664" s="1"/>
    </row>
    <row r="15665" spans="1:1" x14ac:dyDescent="0.25">
      <c r="A15665" s="1"/>
    </row>
    <row r="15666" spans="1:1" x14ac:dyDescent="0.25">
      <c r="A15666" s="1"/>
    </row>
    <row r="15667" spans="1:1" x14ac:dyDescent="0.25">
      <c r="A15667" s="1"/>
    </row>
    <row r="15668" spans="1:1" x14ac:dyDescent="0.25">
      <c r="A15668" s="1"/>
    </row>
    <row r="15669" spans="1:1" x14ac:dyDescent="0.25">
      <c r="A15669" s="1"/>
    </row>
    <row r="15670" spans="1:1" x14ac:dyDescent="0.25">
      <c r="A15670" s="1"/>
    </row>
    <row r="15671" spans="1:1" x14ac:dyDescent="0.25">
      <c r="A15671" s="1"/>
    </row>
    <row r="15672" spans="1:1" x14ac:dyDescent="0.25">
      <c r="A15672" s="1"/>
    </row>
    <row r="15673" spans="1:1" x14ac:dyDescent="0.25">
      <c r="A15673" s="1"/>
    </row>
    <row r="15674" spans="1:1" x14ac:dyDescent="0.25">
      <c r="A15674" s="1"/>
    </row>
    <row r="15675" spans="1:1" x14ac:dyDescent="0.25">
      <c r="A15675" s="1"/>
    </row>
    <row r="15676" spans="1:1" x14ac:dyDescent="0.25">
      <c r="A15676" s="1"/>
    </row>
    <row r="15677" spans="1:1" x14ac:dyDescent="0.25">
      <c r="A15677" s="1"/>
    </row>
    <row r="15678" spans="1:1" x14ac:dyDescent="0.25">
      <c r="A15678" s="1"/>
    </row>
    <row r="15679" spans="1:1" x14ac:dyDescent="0.25">
      <c r="A15679" s="1"/>
    </row>
    <row r="15680" spans="1:1" x14ac:dyDescent="0.25">
      <c r="A15680" s="1"/>
    </row>
    <row r="15681" spans="1:1" x14ac:dyDescent="0.25">
      <c r="A15681" s="1"/>
    </row>
    <row r="15682" spans="1:1" x14ac:dyDescent="0.25">
      <c r="A15682" s="1"/>
    </row>
    <row r="15683" spans="1:1" x14ac:dyDescent="0.25">
      <c r="A15683" s="1"/>
    </row>
    <row r="15684" spans="1:1" x14ac:dyDescent="0.25">
      <c r="A15684" s="1"/>
    </row>
    <row r="15685" spans="1:1" x14ac:dyDescent="0.25">
      <c r="A15685" s="1"/>
    </row>
    <row r="15686" spans="1:1" x14ac:dyDescent="0.25">
      <c r="A15686" s="1"/>
    </row>
    <row r="15687" spans="1:1" x14ac:dyDescent="0.25">
      <c r="A15687" s="1"/>
    </row>
    <row r="15688" spans="1:1" x14ac:dyDescent="0.25">
      <c r="A15688" s="1"/>
    </row>
    <row r="15689" spans="1:1" x14ac:dyDescent="0.25">
      <c r="A15689" s="1"/>
    </row>
    <row r="15690" spans="1:1" x14ac:dyDescent="0.25">
      <c r="A15690" s="1"/>
    </row>
    <row r="15691" spans="1:1" x14ac:dyDescent="0.25">
      <c r="A15691" s="1"/>
    </row>
    <row r="15692" spans="1:1" x14ac:dyDescent="0.25">
      <c r="A15692" s="1"/>
    </row>
    <row r="15693" spans="1:1" x14ac:dyDescent="0.25">
      <c r="A15693" s="1"/>
    </row>
    <row r="15694" spans="1:1" x14ac:dyDescent="0.25">
      <c r="A15694" s="1"/>
    </row>
    <row r="15695" spans="1:1" x14ac:dyDescent="0.25">
      <c r="A15695" s="1"/>
    </row>
    <row r="15696" spans="1:1" x14ac:dyDescent="0.25">
      <c r="A15696" s="1"/>
    </row>
    <row r="15697" spans="1:1" x14ac:dyDescent="0.25">
      <c r="A15697" s="1"/>
    </row>
    <row r="15698" spans="1:1" x14ac:dyDescent="0.25">
      <c r="A15698" s="1"/>
    </row>
    <row r="15699" spans="1:1" x14ac:dyDescent="0.25">
      <c r="A15699" s="1"/>
    </row>
    <row r="15700" spans="1:1" x14ac:dyDescent="0.25">
      <c r="A15700" s="1"/>
    </row>
    <row r="15701" spans="1:1" x14ac:dyDescent="0.25">
      <c r="A15701" s="1"/>
    </row>
    <row r="15702" spans="1:1" x14ac:dyDescent="0.25">
      <c r="A15702" s="1"/>
    </row>
    <row r="15703" spans="1:1" x14ac:dyDescent="0.25">
      <c r="A15703" s="1"/>
    </row>
    <row r="15704" spans="1:1" x14ac:dyDescent="0.25">
      <c r="A15704" s="1"/>
    </row>
    <row r="15705" spans="1:1" x14ac:dyDescent="0.25">
      <c r="A15705" s="1"/>
    </row>
    <row r="15706" spans="1:1" x14ac:dyDescent="0.25">
      <c r="A15706" s="1"/>
    </row>
    <row r="15707" spans="1:1" x14ac:dyDescent="0.25">
      <c r="A15707" s="1"/>
    </row>
    <row r="15708" spans="1:1" x14ac:dyDescent="0.25">
      <c r="A15708" s="1"/>
    </row>
    <row r="15709" spans="1:1" x14ac:dyDescent="0.25">
      <c r="A15709" s="1"/>
    </row>
    <row r="15710" spans="1:1" x14ac:dyDescent="0.25">
      <c r="A15710" s="1"/>
    </row>
    <row r="15711" spans="1:1" x14ac:dyDescent="0.25">
      <c r="A15711" s="1"/>
    </row>
    <row r="15712" spans="1:1" x14ac:dyDescent="0.25">
      <c r="A15712" s="1"/>
    </row>
    <row r="15713" spans="1:1" x14ac:dyDescent="0.25">
      <c r="A15713" s="1"/>
    </row>
    <row r="15714" spans="1:1" x14ac:dyDescent="0.25">
      <c r="A15714" s="1"/>
    </row>
    <row r="15715" spans="1:1" x14ac:dyDescent="0.25">
      <c r="A15715" s="1"/>
    </row>
    <row r="15716" spans="1:1" x14ac:dyDescent="0.25">
      <c r="A15716" s="1"/>
    </row>
    <row r="15717" spans="1:1" x14ac:dyDescent="0.25">
      <c r="A15717" s="1"/>
    </row>
    <row r="15718" spans="1:1" x14ac:dyDescent="0.25">
      <c r="A15718" s="1"/>
    </row>
    <row r="15719" spans="1:1" x14ac:dyDescent="0.25">
      <c r="A15719" s="1"/>
    </row>
    <row r="15720" spans="1:1" x14ac:dyDescent="0.25">
      <c r="A15720" s="1"/>
    </row>
    <row r="15721" spans="1:1" x14ac:dyDescent="0.25">
      <c r="A15721" s="1"/>
    </row>
    <row r="15722" spans="1:1" x14ac:dyDescent="0.25">
      <c r="A15722" s="1"/>
    </row>
    <row r="15723" spans="1:1" x14ac:dyDescent="0.25">
      <c r="A15723" s="1"/>
    </row>
    <row r="15724" spans="1:1" x14ac:dyDescent="0.25">
      <c r="A15724" s="1"/>
    </row>
    <row r="15725" spans="1:1" x14ac:dyDescent="0.25">
      <c r="A15725" s="1"/>
    </row>
    <row r="15726" spans="1:1" x14ac:dyDescent="0.25">
      <c r="A15726" s="1"/>
    </row>
    <row r="15727" spans="1:1" x14ac:dyDescent="0.25">
      <c r="A15727" s="1"/>
    </row>
    <row r="15728" spans="1:1" x14ac:dyDescent="0.25">
      <c r="A15728" s="1"/>
    </row>
    <row r="15729" spans="1:1" x14ac:dyDescent="0.25">
      <c r="A15729" s="1"/>
    </row>
    <row r="15730" spans="1:1" x14ac:dyDescent="0.25">
      <c r="A15730" s="1"/>
    </row>
    <row r="15731" spans="1:1" x14ac:dyDescent="0.25">
      <c r="A15731" s="1"/>
    </row>
    <row r="15732" spans="1:1" x14ac:dyDescent="0.25">
      <c r="A15732" s="1"/>
    </row>
    <row r="15733" spans="1:1" x14ac:dyDescent="0.25">
      <c r="A15733" s="1"/>
    </row>
    <row r="15734" spans="1:1" x14ac:dyDescent="0.25">
      <c r="A15734" s="1"/>
    </row>
    <row r="15735" spans="1:1" x14ac:dyDescent="0.25">
      <c r="A15735" s="1"/>
    </row>
    <row r="15736" spans="1:1" x14ac:dyDescent="0.25">
      <c r="A15736" s="1"/>
    </row>
    <row r="15737" spans="1:1" x14ac:dyDescent="0.25">
      <c r="A15737" s="1"/>
    </row>
    <row r="15738" spans="1:1" x14ac:dyDescent="0.25">
      <c r="A15738" s="1"/>
    </row>
    <row r="15739" spans="1:1" x14ac:dyDescent="0.25">
      <c r="A15739" s="1"/>
    </row>
    <row r="15740" spans="1:1" x14ac:dyDescent="0.25">
      <c r="A15740" s="1"/>
    </row>
    <row r="15741" spans="1:1" x14ac:dyDescent="0.25">
      <c r="A15741" s="1"/>
    </row>
    <row r="15742" spans="1:1" x14ac:dyDescent="0.25">
      <c r="A15742" s="1"/>
    </row>
    <row r="15743" spans="1:1" x14ac:dyDescent="0.25">
      <c r="A15743" s="1"/>
    </row>
    <row r="15744" spans="1:1" x14ac:dyDescent="0.25">
      <c r="A15744" s="1"/>
    </row>
    <row r="15745" spans="1:1" x14ac:dyDescent="0.25">
      <c r="A15745" s="1"/>
    </row>
    <row r="15746" spans="1:1" x14ac:dyDescent="0.25">
      <c r="A15746" s="1"/>
    </row>
    <row r="15747" spans="1:1" x14ac:dyDescent="0.25">
      <c r="A15747" s="1"/>
    </row>
    <row r="15748" spans="1:1" x14ac:dyDescent="0.25">
      <c r="A15748" s="1"/>
    </row>
    <row r="15749" spans="1:1" x14ac:dyDescent="0.25">
      <c r="A15749" s="1"/>
    </row>
    <row r="15750" spans="1:1" x14ac:dyDescent="0.25">
      <c r="A15750" s="1"/>
    </row>
    <row r="15751" spans="1:1" x14ac:dyDescent="0.25">
      <c r="A15751" s="1"/>
    </row>
    <row r="15752" spans="1:1" x14ac:dyDescent="0.25">
      <c r="A15752" s="1"/>
    </row>
    <row r="15753" spans="1:1" x14ac:dyDescent="0.25">
      <c r="A15753" s="1"/>
    </row>
    <row r="15754" spans="1:1" x14ac:dyDescent="0.25">
      <c r="A15754" s="1"/>
    </row>
    <row r="15755" spans="1:1" x14ac:dyDescent="0.25">
      <c r="A15755" s="1"/>
    </row>
    <row r="15756" spans="1:1" x14ac:dyDescent="0.25">
      <c r="A15756" s="1"/>
    </row>
    <row r="15757" spans="1:1" x14ac:dyDescent="0.25">
      <c r="A15757" s="1"/>
    </row>
    <row r="15758" spans="1:1" x14ac:dyDescent="0.25">
      <c r="A15758" s="1"/>
    </row>
    <row r="15759" spans="1:1" x14ac:dyDescent="0.25">
      <c r="A15759" s="1"/>
    </row>
    <row r="15760" spans="1:1" x14ac:dyDescent="0.25">
      <c r="A15760" s="1"/>
    </row>
    <row r="15761" spans="1:1" x14ac:dyDescent="0.25">
      <c r="A15761" s="1"/>
    </row>
    <row r="15762" spans="1:1" x14ac:dyDescent="0.25">
      <c r="A15762" s="1"/>
    </row>
    <row r="15763" spans="1:1" x14ac:dyDescent="0.25">
      <c r="A15763" s="1"/>
    </row>
    <row r="15764" spans="1:1" x14ac:dyDescent="0.25">
      <c r="A15764" s="1"/>
    </row>
    <row r="15765" spans="1:1" x14ac:dyDescent="0.25">
      <c r="A15765" s="1"/>
    </row>
    <row r="15766" spans="1:1" x14ac:dyDescent="0.25">
      <c r="A15766" s="1"/>
    </row>
    <row r="15767" spans="1:1" x14ac:dyDescent="0.25">
      <c r="A15767" s="1"/>
    </row>
    <row r="15768" spans="1:1" x14ac:dyDescent="0.25">
      <c r="A15768" s="1"/>
    </row>
    <row r="15769" spans="1:1" x14ac:dyDescent="0.25">
      <c r="A15769" s="1"/>
    </row>
    <row r="15770" spans="1:1" x14ac:dyDescent="0.25">
      <c r="A15770" s="1"/>
    </row>
    <row r="15771" spans="1:1" x14ac:dyDescent="0.25">
      <c r="A15771" s="1"/>
    </row>
    <row r="15772" spans="1:1" x14ac:dyDescent="0.25">
      <c r="A15772" s="1"/>
    </row>
    <row r="15773" spans="1:1" x14ac:dyDescent="0.25">
      <c r="A15773" s="1"/>
    </row>
    <row r="15774" spans="1:1" x14ac:dyDescent="0.25">
      <c r="A15774" s="1"/>
    </row>
    <row r="15775" spans="1:1" x14ac:dyDescent="0.25">
      <c r="A15775" s="1"/>
    </row>
    <row r="15776" spans="1:1" x14ac:dyDescent="0.25">
      <c r="A15776" s="1"/>
    </row>
    <row r="15777" spans="1:1" x14ac:dyDescent="0.25">
      <c r="A15777" s="1"/>
    </row>
    <row r="15778" spans="1:1" x14ac:dyDescent="0.25">
      <c r="A15778" s="1"/>
    </row>
    <row r="15779" spans="1:1" x14ac:dyDescent="0.25">
      <c r="A15779" s="1"/>
    </row>
    <row r="15780" spans="1:1" x14ac:dyDescent="0.25">
      <c r="A15780" s="1"/>
    </row>
    <row r="15781" spans="1:1" x14ac:dyDescent="0.25">
      <c r="A15781" s="1"/>
    </row>
    <row r="15782" spans="1:1" x14ac:dyDescent="0.25">
      <c r="A15782" s="1"/>
    </row>
    <row r="15783" spans="1:1" x14ac:dyDescent="0.25">
      <c r="A15783" s="1"/>
    </row>
    <row r="15784" spans="1:1" x14ac:dyDescent="0.25">
      <c r="A15784" s="1"/>
    </row>
    <row r="15785" spans="1:1" x14ac:dyDescent="0.25">
      <c r="A15785" s="1"/>
    </row>
    <row r="15786" spans="1:1" x14ac:dyDescent="0.25">
      <c r="A15786" s="1"/>
    </row>
    <row r="15787" spans="1:1" x14ac:dyDescent="0.25">
      <c r="A15787" s="1"/>
    </row>
    <row r="15788" spans="1:1" x14ac:dyDescent="0.25">
      <c r="A15788" s="1"/>
    </row>
    <row r="15789" spans="1:1" x14ac:dyDescent="0.25">
      <c r="A15789" s="1"/>
    </row>
    <row r="15790" spans="1:1" x14ac:dyDescent="0.25">
      <c r="A15790" s="1"/>
    </row>
    <row r="15791" spans="1:1" x14ac:dyDescent="0.25">
      <c r="A15791" s="1"/>
    </row>
    <row r="15792" spans="1:1" x14ac:dyDescent="0.25">
      <c r="A15792" s="1"/>
    </row>
    <row r="15793" spans="1:1" x14ac:dyDescent="0.25">
      <c r="A15793" s="1"/>
    </row>
    <row r="15794" spans="1:1" x14ac:dyDescent="0.25">
      <c r="A15794" s="1"/>
    </row>
    <row r="15795" spans="1:1" x14ac:dyDescent="0.25">
      <c r="A15795" s="1"/>
    </row>
    <row r="15796" spans="1:1" x14ac:dyDescent="0.25">
      <c r="A15796" s="1"/>
    </row>
    <row r="15797" spans="1:1" x14ac:dyDescent="0.25">
      <c r="A15797" s="1"/>
    </row>
    <row r="15798" spans="1:1" x14ac:dyDescent="0.25">
      <c r="A15798" s="1"/>
    </row>
    <row r="15799" spans="1:1" x14ac:dyDescent="0.25">
      <c r="A15799" s="1"/>
    </row>
    <row r="15800" spans="1:1" x14ac:dyDescent="0.25">
      <c r="A15800" s="1"/>
    </row>
    <row r="15801" spans="1:1" x14ac:dyDescent="0.25">
      <c r="A15801" s="1"/>
    </row>
    <row r="15802" spans="1:1" x14ac:dyDescent="0.25">
      <c r="A15802" s="1"/>
    </row>
    <row r="15803" spans="1:1" x14ac:dyDescent="0.25">
      <c r="A15803" s="1"/>
    </row>
    <row r="15804" spans="1:1" x14ac:dyDescent="0.25">
      <c r="A15804" s="1"/>
    </row>
    <row r="15805" spans="1:1" x14ac:dyDescent="0.25">
      <c r="A15805" s="1"/>
    </row>
    <row r="15806" spans="1:1" x14ac:dyDescent="0.25">
      <c r="A15806" s="1"/>
    </row>
    <row r="15807" spans="1:1" x14ac:dyDescent="0.25">
      <c r="A15807" s="1"/>
    </row>
    <row r="15808" spans="1:1" x14ac:dyDescent="0.25">
      <c r="A15808" s="1"/>
    </row>
    <row r="15809" spans="1:1" x14ac:dyDescent="0.25">
      <c r="A15809" s="1"/>
    </row>
    <row r="15810" spans="1:1" x14ac:dyDescent="0.25">
      <c r="A15810" s="1"/>
    </row>
    <row r="15811" spans="1:1" x14ac:dyDescent="0.25">
      <c r="A15811" s="1"/>
    </row>
    <row r="15812" spans="1:1" x14ac:dyDescent="0.25">
      <c r="A15812" s="1"/>
    </row>
    <row r="15813" spans="1:1" x14ac:dyDescent="0.25">
      <c r="A15813" s="1"/>
    </row>
    <row r="15814" spans="1:1" x14ac:dyDescent="0.25">
      <c r="A15814" s="1"/>
    </row>
    <row r="15815" spans="1:1" x14ac:dyDescent="0.25">
      <c r="A15815" s="1"/>
    </row>
    <row r="15816" spans="1:1" x14ac:dyDescent="0.25">
      <c r="A15816" s="1"/>
    </row>
    <row r="15817" spans="1:1" x14ac:dyDescent="0.25">
      <c r="A15817" s="1"/>
    </row>
    <row r="15818" spans="1:1" x14ac:dyDescent="0.25">
      <c r="A15818" s="1"/>
    </row>
    <row r="15819" spans="1:1" x14ac:dyDescent="0.25">
      <c r="A15819" s="1"/>
    </row>
    <row r="15820" spans="1:1" x14ac:dyDescent="0.25">
      <c r="A15820" s="1"/>
    </row>
    <row r="15821" spans="1:1" x14ac:dyDescent="0.25">
      <c r="A15821" s="1"/>
    </row>
    <row r="15822" spans="1:1" x14ac:dyDescent="0.25">
      <c r="A15822" s="1"/>
    </row>
    <row r="15823" spans="1:1" x14ac:dyDescent="0.25">
      <c r="A15823" s="1"/>
    </row>
    <row r="15824" spans="1:1" x14ac:dyDescent="0.25">
      <c r="A15824" s="1"/>
    </row>
    <row r="15825" spans="1:1" x14ac:dyDescent="0.25">
      <c r="A15825" s="1"/>
    </row>
    <row r="15826" spans="1:1" x14ac:dyDescent="0.25">
      <c r="A15826" s="1"/>
    </row>
    <row r="15827" spans="1:1" x14ac:dyDescent="0.25">
      <c r="A15827" s="1"/>
    </row>
    <row r="15828" spans="1:1" x14ac:dyDescent="0.25">
      <c r="A15828" s="1"/>
    </row>
    <row r="15829" spans="1:1" x14ac:dyDescent="0.25">
      <c r="A15829" s="1"/>
    </row>
    <row r="15830" spans="1:1" x14ac:dyDescent="0.25">
      <c r="A15830" s="1"/>
    </row>
    <row r="15831" spans="1:1" x14ac:dyDescent="0.25">
      <c r="A15831" s="1"/>
    </row>
    <row r="15832" spans="1:1" x14ac:dyDescent="0.25">
      <c r="A15832" s="1"/>
    </row>
    <row r="15833" spans="1:1" x14ac:dyDescent="0.25">
      <c r="A15833" s="1"/>
    </row>
    <row r="15834" spans="1:1" x14ac:dyDescent="0.25">
      <c r="A15834" s="1"/>
    </row>
    <row r="15835" spans="1:1" x14ac:dyDescent="0.25">
      <c r="A15835" s="1"/>
    </row>
    <row r="15836" spans="1:1" x14ac:dyDescent="0.25">
      <c r="A15836" s="1"/>
    </row>
    <row r="15837" spans="1:1" x14ac:dyDescent="0.25">
      <c r="A15837" s="1"/>
    </row>
    <row r="15838" spans="1:1" x14ac:dyDescent="0.25">
      <c r="A15838" s="1"/>
    </row>
    <row r="15839" spans="1:1" x14ac:dyDescent="0.25">
      <c r="A15839" s="1"/>
    </row>
    <row r="15840" spans="1:1" x14ac:dyDescent="0.25">
      <c r="A15840" s="1"/>
    </row>
    <row r="15841" spans="1:1" x14ac:dyDescent="0.25">
      <c r="A15841" s="1"/>
    </row>
    <row r="15842" spans="1:1" x14ac:dyDescent="0.25">
      <c r="A15842" s="1"/>
    </row>
    <row r="15843" spans="1:1" x14ac:dyDescent="0.25">
      <c r="A15843" s="1"/>
    </row>
    <row r="15844" spans="1:1" x14ac:dyDescent="0.25">
      <c r="A15844" s="1"/>
    </row>
    <row r="15845" spans="1:1" x14ac:dyDescent="0.25">
      <c r="A15845" s="1"/>
    </row>
    <row r="15846" spans="1:1" x14ac:dyDescent="0.25">
      <c r="A15846" s="1"/>
    </row>
    <row r="15847" spans="1:1" x14ac:dyDescent="0.25">
      <c r="A15847" s="1"/>
    </row>
    <row r="15848" spans="1:1" x14ac:dyDescent="0.25">
      <c r="A15848" s="1"/>
    </row>
    <row r="15849" spans="1:1" x14ac:dyDescent="0.25">
      <c r="A15849" s="1"/>
    </row>
    <row r="15850" spans="1:1" x14ac:dyDescent="0.25">
      <c r="A15850" s="1"/>
    </row>
    <row r="15851" spans="1:1" x14ac:dyDescent="0.25">
      <c r="A15851" s="1"/>
    </row>
    <row r="15852" spans="1:1" x14ac:dyDescent="0.25">
      <c r="A15852" s="1"/>
    </row>
    <row r="15853" spans="1:1" x14ac:dyDescent="0.25">
      <c r="A15853" s="1"/>
    </row>
    <row r="15854" spans="1:1" x14ac:dyDescent="0.25">
      <c r="A15854" s="1"/>
    </row>
    <row r="15855" spans="1:1" x14ac:dyDescent="0.25">
      <c r="A15855" s="1"/>
    </row>
    <row r="15856" spans="1:1" x14ac:dyDescent="0.25">
      <c r="A15856" s="1"/>
    </row>
    <row r="15857" spans="1:1" x14ac:dyDescent="0.25">
      <c r="A15857" s="1"/>
    </row>
    <row r="15858" spans="1:1" x14ac:dyDescent="0.25">
      <c r="A15858" s="1"/>
    </row>
    <row r="15859" spans="1:1" x14ac:dyDescent="0.25">
      <c r="A15859" s="1"/>
    </row>
    <row r="15860" spans="1:1" x14ac:dyDescent="0.25">
      <c r="A15860" s="1"/>
    </row>
    <row r="15861" spans="1:1" x14ac:dyDescent="0.25">
      <c r="A15861" s="1"/>
    </row>
    <row r="15862" spans="1:1" x14ac:dyDescent="0.25">
      <c r="A15862" s="1"/>
    </row>
    <row r="15863" spans="1:1" x14ac:dyDescent="0.25">
      <c r="A15863" s="1"/>
    </row>
    <row r="15864" spans="1:1" x14ac:dyDescent="0.25">
      <c r="A15864" s="1"/>
    </row>
    <row r="15865" spans="1:1" x14ac:dyDescent="0.25">
      <c r="A15865" s="1"/>
    </row>
    <row r="15866" spans="1:1" x14ac:dyDescent="0.25">
      <c r="A15866" s="1"/>
    </row>
    <row r="15867" spans="1:1" x14ac:dyDescent="0.25">
      <c r="A15867" s="1"/>
    </row>
    <row r="15868" spans="1:1" x14ac:dyDescent="0.25">
      <c r="A15868" s="1"/>
    </row>
    <row r="15869" spans="1:1" x14ac:dyDescent="0.25">
      <c r="A15869" s="1"/>
    </row>
    <row r="15870" spans="1:1" x14ac:dyDescent="0.25">
      <c r="A15870" s="1"/>
    </row>
    <row r="15871" spans="1:1" x14ac:dyDescent="0.25">
      <c r="A15871" s="1"/>
    </row>
    <row r="15872" spans="1:1" x14ac:dyDescent="0.25">
      <c r="A15872" s="1"/>
    </row>
    <row r="15873" spans="1:1" x14ac:dyDescent="0.25">
      <c r="A15873" s="1"/>
    </row>
    <row r="15874" spans="1:1" x14ac:dyDescent="0.25">
      <c r="A15874" s="1"/>
    </row>
    <row r="15875" spans="1:1" x14ac:dyDescent="0.25">
      <c r="A15875" s="1"/>
    </row>
    <row r="15876" spans="1:1" x14ac:dyDescent="0.25">
      <c r="A15876" s="1"/>
    </row>
    <row r="15877" spans="1:1" x14ac:dyDescent="0.25">
      <c r="A15877" s="1"/>
    </row>
    <row r="15878" spans="1:1" x14ac:dyDescent="0.25">
      <c r="A15878" s="1"/>
    </row>
    <row r="15879" spans="1:1" x14ac:dyDescent="0.25">
      <c r="A15879" s="1"/>
    </row>
    <row r="15880" spans="1:1" x14ac:dyDescent="0.25">
      <c r="A15880" s="1"/>
    </row>
    <row r="15881" spans="1:1" x14ac:dyDescent="0.25">
      <c r="A15881" s="1"/>
    </row>
    <row r="15882" spans="1:1" x14ac:dyDescent="0.25">
      <c r="A15882" s="1"/>
    </row>
    <row r="15883" spans="1:1" x14ac:dyDescent="0.25">
      <c r="A15883" s="1"/>
    </row>
    <row r="15884" spans="1:1" x14ac:dyDescent="0.25">
      <c r="A15884" s="1"/>
    </row>
    <row r="15885" spans="1:1" x14ac:dyDescent="0.25">
      <c r="A15885" s="1"/>
    </row>
    <row r="15886" spans="1:1" x14ac:dyDescent="0.25">
      <c r="A15886" s="1"/>
    </row>
    <row r="15887" spans="1:1" x14ac:dyDescent="0.25">
      <c r="A15887" s="1"/>
    </row>
    <row r="15888" spans="1:1" x14ac:dyDescent="0.25">
      <c r="A15888" s="1"/>
    </row>
    <row r="15889" spans="1:1" x14ac:dyDescent="0.25">
      <c r="A15889" s="1"/>
    </row>
    <row r="15890" spans="1:1" x14ac:dyDescent="0.25">
      <c r="A15890" s="1"/>
    </row>
    <row r="15891" spans="1:1" x14ac:dyDescent="0.25">
      <c r="A15891" s="1"/>
    </row>
    <row r="15892" spans="1:1" x14ac:dyDescent="0.25">
      <c r="A15892" s="1"/>
    </row>
    <row r="15893" spans="1:1" x14ac:dyDescent="0.25">
      <c r="A15893" s="1"/>
    </row>
    <row r="15894" spans="1:1" x14ac:dyDescent="0.25">
      <c r="A15894" s="1"/>
    </row>
    <row r="15895" spans="1:1" x14ac:dyDescent="0.25">
      <c r="A15895" s="1"/>
    </row>
    <row r="15896" spans="1:1" x14ac:dyDescent="0.25">
      <c r="A15896" s="1"/>
    </row>
    <row r="15897" spans="1:1" x14ac:dyDescent="0.25">
      <c r="A15897" s="1"/>
    </row>
    <row r="15898" spans="1:1" x14ac:dyDescent="0.25">
      <c r="A15898" s="1"/>
    </row>
    <row r="15899" spans="1:1" x14ac:dyDescent="0.25">
      <c r="A15899" s="1"/>
    </row>
    <row r="15900" spans="1:1" x14ac:dyDescent="0.25">
      <c r="A15900" s="1"/>
    </row>
    <row r="15901" spans="1:1" x14ac:dyDescent="0.25">
      <c r="A15901" s="1"/>
    </row>
    <row r="15902" spans="1:1" x14ac:dyDescent="0.25">
      <c r="A15902" s="1"/>
    </row>
    <row r="15903" spans="1:1" x14ac:dyDescent="0.25">
      <c r="A15903" s="1"/>
    </row>
    <row r="15904" spans="1:1" x14ac:dyDescent="0.25">
      <c r="A15904" s="1"/>
    </row>
    <row r="15905" spans="1:1" x14ac:dyDescent="0.25">
      <c r="A15905" s="1"/>
    </row>
    <row r="15906" spans="1:1" x14ac:dyDescent="0.25">
      <c r="A15906" s="1"/>
    </row>
    <row r="15907" spans="1:1" x14ac:dyDescent="0.25">
      <c r="A15907" s="1"/>
    </row>
    <row r="15908" spans="1:1" x14ac:dyDescent="0.25">
      <c r="A15908" s="1"/>
    </row>
    <row r="15909" spans="1:1" x14ac:dyDescent="0.25">
      <c r="A15909" s="1"/>
    </row>
    <row r="15910" spans="1:1" x14ac:dyDescent="0.25">
      <c r="A15910" s="1"/>
    </row>
    <row r="15911" spans="1:1" x14ac:dyDescent="0.25">
      <c r="A15911" s="1"/>
    </row>
    <row r="15912" spans="1:1" x14ac:dyDescent="0.25">
      <c r="A15912" s="1"/>
    </row>
    <row r="15913" spans="1:1" x14ac:dyDescent="0.25">
      <c r="A15913" s="1"/>
    </row>
    <row r="15914" spans="1:1" x14ac:dyDescent="0.25">
      <c r="A15914" s="1"/>
    </row>
    <row r="15915" spans="1:1" x14ac:dyDescent="0.25">
      <c r="A15915" s="1"/>
    </row>
    <row r="15916" spans="1:1" x14ac:dyDescent="0.25">
      <c r="A15916" s="1"/>
    </row>
    <row r="15917" spans="1:1" x14ac:dyDescent="0.25">
      <c r="A15917" s="1"/>
    </row>
    <row r="15918" spans="1:1" x14ac:dyDescent="0.25">
      <c r="A15918" s="1"/>
    </row>
    <row r="15919" spans="1:1" x14ac:dyDescent="0.25">
      <c r="A15919" s="1"/>
    </row>
    <row r="15920" spans="1:1" x14ac:dyDescent="0.25">
      <c r="A15920" s="1"/>
    </row>
    <row r="15921" spans="1:1" x14ac:dyDescent="0.25">
      <c r="A15921" s="1"/>
    </row>
    <row r="15922" spans="1:1" x14ac:dyDescent="0.25">
      <c r="A15922" s="1"/>
    </row>
    <row r="15923" spans="1:1" x14ac:dyDescent="0.25">
      <c r="A15923" s="1"/>
    </row>
    <row r="15924" spans="1:1" x14ac:dyDescent="0.25">
      <c r="A15924" s="1"/>
    </row>
    <row r="15925" spans="1:1" x14ac:dyDescent="0.25">
      <c r="A15925" s="1"/>
    </row>
    <row r="15926" spans="1:1" x14ac:dyDescent="0.25">
      <c r="A15926" s="1"/>
    </row>
    <row r="15927" spans="1:1" x14ac:dyDescent="0.25">
      <c r="A15927" s="1"/>
    </row>
    <row r="15928" spans="1:1" x14ac:dyDescent="0.25">
      <c r="A15928" s="1"/>
    </row>
    <row r="15929" spans="1:1" x14ac:dyDescent="0.25">
      <c r="A15929" s="1"/>
    </row>
    <row r="15930" spans="1:1" x14ac:dyDescent="0.25">
      <c r="A15930" s="1"/>
    </row>
    <row r="15931" spans="1:1" x14ac:dyDescent="0.25">
      <c r="A15931" s="1"/>
    </row>
    <row r="15932" spans="1:1" x14ac:dyDescent="0.25">
      <c r="A15932" s="1"/>
    </row>
    <row r="15933" spans="1:1" x14ac:dyDescent="0.25">
      <c r="A15933" s="1"/>
    </row>
    <row r="15934" spans="1:1" x14ac:dyDescent="0.25">
      <c r="A15934" s="1"/>
    </row>
    <row r="15935" spans="1:1" x14ac:dyDescent="0.25">
      <c r="A15935" s="1"/>
    </row>
    <row r="15936" spans="1:1" x14ac:dyDescent="0.25">
      <c r="A15936" s="1"/>
    </row>
    <row r="15937" spans="1:1" x14ac:dyDescent="0.25">
      <c r="A15937" s="1"/>
    </row>
    <row r="15938" spans="1:1" x14ac:dyDescent="0.25">
      <c r="A15938" s="1"/>
    </row>
    <row r="15939" spans="1:1" x14ac:dyDescent="0.25">
      <c r="A15939" s="1"/>
    </row>
    <row r="15940" spans="1:1" x14ac:dyDescent="0.25">
      <c r="A15940" s="1"/>
    </row>
    <row r="15941" spans="1:1" x14ac:dyDescent="0.25">
      <c r="A15941" s="1"/>
    </row>
    <row r="15942" spans="1:1" x14ac:dyDescent="0.25">
      <c r="A15942" s="1"/>
    </row>
    <row r="15943" spans="1:1" x14ac:dyDescent="0.25">
      <c r="A15943" s="1"/>
    </row>
    <row r="15944" spans="1:1" x14ac:dyDescent="0.25">
      <c r="A15944" s="1"/>
    </row>
    <row r="15945" spans="1:1" x14ac:dyDescent="0.25">
      <c r="A15945" s="1"/>
    </row>
    <row r="15946" spans="1:1" x14ac:dyDescent="0.25">
      <c r="A15946" s="1"/>
    </row>
    <row r="15947" spans="1:1" x14ac:dyDescent="0.25">
      <c r="A15947" s="1"/>
    </row>
    <row r="15948" spans="1:1" x14ac:dyDescent="0.25">
      <c r="A15948" s="1"/>
    </row>
    <row r="15949" spans="1:1" x14ac:dyDescent="0.25">
      <c r="A15949" s="1"/>
    </row>
    <row r="15950" spans="1:1" x14ac:dyDescent="0.25">
      <c r="A15950" s="1"/>
    </row>
    <row r="15951" spans="1:1" x14ac:dyDescent="0.25">
      <c r="A15951" s="1"/>
    </row>
    <row r="15952" spans="1:1" x14ac:dyDescent="0.25">
      <c r="A15952" s="1"/>
    </row>
    <row r="15953" spans="1:1" x14ac:dyDescent="0.25">
      <c r="A15953" s="1"/>
    </row>
    <row r="15954" spans="1:1" x14ac:dyDescent="0.25">
      <c r="A15954" s="1"/>
    </row>
    <row r="15955" spans="1:1" x14ac:dyDescent="0.25">
      <c r="A15955" s="1"/>
    </row>
    <row r="15956" spans="1:1" x14ac:dyDescent="0.25">
      <c r="A15956" s="1"/>
    </row>
    <row r="15957" spans="1:1" x14ac:dyDescent="0.25">
      <c r="A15957" s="1"/>
    </row>
    <row r="15958" spans="1:1" x14ac:dyDescent="0.25">
      <c r="A15958" s="1"/>
    </row>
    <row r="15959" spans="1:1" x14ac:dyDescent="0.25">
      <c r="A15959" s="1"/>
    </row>
    <row r="15960" spans="1:1" x14ac:dyDescent="0.25">
      <c r="A15960" s="1"/>
    </row>
    <row r="15961" spans="1:1" x14ac:dyDescent="0.25">
      <c r="A15961" s="1"/>
    </row>
    <row r="15962" spans="1:1" x14ac:dyDescent="0.25">
      <c r="A15962" s="1"/>
    </row>
    <row r="15963" spans="1:1" x14ac:dyDescent="0.25">
      <c r="A15963" s="1"/>
    </row>
    <row r="15964" spans="1:1" x14ac:dyDescent="0.25">
      <c r="A15964" s="1"/>
    </row>
    <row r="15965" spans="1:1" x14ac:dyDescent="0.25">
      <c r="A15965" s="1"/>
    </row>
    <row r="15966" spans="1:1" x14ac:dyDescent="0.25">
      <c r="A15966" s="1"/>
    </row>
    <row r="15967" spans="1:1" x14ac:dyDescent="0.25">
      <c r="A15967" s="1"/>
    </row>
    <row r="15968" spans="1:1" x14ac:dyDescent="0.25">
      <c r="A15968" s="1"/>
    </row>
    <row r="15969" spans="1:1" x14ac:dyDescent="0.25">
      <c r="A15969" s="1"/>
    </row>
    <row r="15970" spans="1:1" x14ac:dyDescent="0.25">
      <c r="A15970" s="1"/>
    </row>
    <row r="15971" spans="1:1" x14ac:dyDescent="0.25">
      <c r="A15971" s="1"/>
    </row>
    <row r="15972" spans="1:1" x14ac:dyDescent="0.25">
      <c r="A15972" s="1"/>
    </row>
    <row r="15973" spans="1:1" x14ac:dyDescent="0.25">
      <c r="A15973" s="1"/>
    </row>
    <row r="15974" spans="1:1" x14ac:dyDescent="0.25">
      <c r="A15974" s="1"/>
    </row>
    <row r="15975" spans="1:1" x14ac:dyDescent="0.25">
      <c r="A15975" s="1"/>
    </row>
    <row r="15976" spans="1:1" x14ac:dyDescent="0.25">
      <c r="A15976" s="1"/>
    </row>
    <row r="15977" spans="1:1" x14ac:dyDescent="0.25">
      <c r="A15977" s="1"/>
    </row>
    <row r="15978" spans="1:1" x14ac:dyDescent="0.25">
      <c r="A15978" s="1"/>
    </row>
    <row r="15979" spans="1:1" x14ac:dyDescent="0.25">
      <c r="A15979" s="1"/>
    </row>
    <row r="15980" spans="1:1" x14ac:dyDescent="0.25">
      <c r="A15980" s="1"/>
    </row>
    <row r="15981" spans="1:1" x14ac:dyDescent="0.25">
      <c r="A15981" s="1"/>
    </row>
    <row r="15982" spans="1:1" x14ac:dyDescent="0.25">
      <c r="A15982" s="1"/>
    </row>
    <row r="15983" spans="1:1" x14ac:dyDescent="0.25">
      <c r="A15983" s="1"/>
    </row>
    <row r="15984" spans="1:1" x14ac:dyDescent="0.25">
      <c r="A15984" s="1"/>
    </row>
    <row r="15985" spans="1:1" x14ac:dyDescent="0.25">
      <c r="A15985" s="1"/>
    </row>
    <row r="15986" spans="1:1" x14ac:dyDescent="0.25">
      <c r="A15986" s="1"/>
    </row>
    <row r="15987" spans="1:1" x14ac:dyDescent="0.25">
      <c r="A15987" s="1"/>
    </row>
    <row r="15988" spans="1:1" x14ac:dyDescent="0.25">
      <c r="A15988" s="1"/>
    </row>
    <row r="15989" spans="1:1" x14ac:dyDescent="0.25">
      <c r="A15989" s="1"/>
    </row>
    <row r="15990" spans="1:1" x14ac:dyDescent="0.25">
      <c r="A15990" s="1"/>
    </row>
    <row r="15991" spans="1:1" x14ac:dyDescent="0.25">
      <c r="A15991" s="1"/>
    </row>
    <row r="15992" spans="1:1" x14ac:dyDescent="0.25">
      <c r="A15992" s="1"/>
    </row>
    <row r="15993" spans="1:1" x14ac:dyDescent="0.25">
      <c r="A15993" s="1"/>
    </row>
    <row r="15994" spans="1:1" x14ac:dyDescent="0.25">
      <c r="A15994" s="1"/>
    </row>
    <row r="15995" spans="1:1" x14ac:dyDescent="0.25">
      <c r="A15995" s="1"/>
    </row>
    <row r="15996" spans="1:1" x14ac:dyDescent="0.25">
      <c r="A15996" s="1"/>
    </row>
    <row r="15997" spans="1:1" x14ac:dyDescent="0.25">
      <c r="A15997" s="1"/>
    </row>
    <row r="15998" spans="1:1" x14ac:dyDescent="0.25">
      <c r="A15998" s="1"/>
    </row>
    <row r="15999" spans="1:1" x14ac:dyDescent="0.25">
      <c r="A15999" s="1"/>
    </row>
    <row r="16000" spans="1:1" x14ac:dyDescent="0.25">
      <c r="A16000" s="1"/>
    </row>
    <row r="16001" spans="1:1" x14ac:dyDescent="0.25">
      <c r="A16001" s="1"/>
    </row>
    <row r="16002" spans="1:1" x14ac:dyDescent="0.25">
      <c r="A16002" s="1"/>
    </row>
    <row r="16003" spans="1:1" x14ac:dyDescent="0.25">
      <c r="A16003" s="1"/>
    </row>
    <row r="16004" spans="1:1" x14ac:dyDescent="0.25">
      <c r="A16004" s="1"/>
    </row>
    <row r="16005" spans="1:1" x14ac:dyDescent="0.25">
      <c r="A16005" s="1"/>
    </row>
    <row r="16006" spans="1:1" x14ac:dyDescent="0.25">
      <c r="A16006" s="1"/>
    </row>
    <row r="16007" spans="1:1" x14ac:dyDescent="0.25">
      <c r="A16007" s="1"/>
    </row>
    <row r="16008" spans="1:1" x14ac:dyDescent="0.25">
      <c r="A16008" s="1"/>
    </row>
    <row r="16009" spans="1:1" x14ac:dyDescent="0.25">
      <c r="A16009" s="1"/>
    </row>
    <row r="16010" spans="1:1" x14ac:dyDescent="0.25">
      <c r="A16010" s="1"/>
    </row>
    <row r="16011" spans="1:1" x14ac:dyDescent="0.25">
      <c r="A16011" s="1"/>
    </row>
    <row r="16012" spans="1:1" x14ac:dyDescent="0.25">
      <c r="A16012" s="1"/>
    </row>
    <row r="16013" spans="1:1" x14ac:dyDescent="0.25">
      <c r="A16013" s="1"/>
    </row>
    <row r="16014" spans="1:1" x14ac:dyDescent="0.25">
      <c r="A16014" s="1"/>
    </row>
    <row r="16015" spans="1:1" x14ac:dyDescent="0.25">
      <c r="A16015" s="1"/>
    </row>
    <row r="16016" spans="1:1" x14ac:dyDescent="0.25">
      <c r="A16016" s="1"/>
    </row>
    <row r="16017" spans="1:1" x14ac:dyDescent="0.25">
      <c r="A16017" s="1"/>
    </row>
    <row r="16018" spans="1:1" x14ac:dyDescent="0.25">
      <c r="A16018" s="1"/>
    </row>
    <row r="16019" spans="1:1" x14ac:dyDescent="0.25">
      <c r="A16019" s="1"/>
    </row>
    <row r="16020" spans="1:1" x14ac:dyDescent="0.25">
      <c r="A16020" s="1"/>
    </row>
    <row r="16021" spans="1:1" x14ac:dyDescent="0.25">
      <c r="A16021" s="1"/>
    </row>
    <row r="16022" spans="1:1" x14ac:dyDescent="0.25">
      <c r="A16022" s="1"/>
    </row>
    <row r="16023" spans="1:1" x14ac:dyDescent="0.25">
      <c r="A16023" s="1"/>
    </row>
    <row r="16024" spans="1:1" x14ac:dyDescent="0.25">
      <c r="A16024" s="1"/>
    </row>
    <row r="16025" spans="1:1" x14ac:dyDescent="0.25">
      <c r="A16025" s="1"/>
    </row>
    <row r="16026" spans="1:1" x14ac:dyDescent="0.25">
      <c r="A16026" s="1"/>
    </row>
    <row r="16027" spans="1:1" x14ac:dyDescent="0.25">
      <c r="A16027" s="1"/>
    </row>
    <row r="16028" spans="1:1" x14ac:dyDescent="0.25">
      <c r="A16028" s="1"/>
    </row>
    <row r="16029" spans="1:1" x14ac:dyDescent="0.25">
      <c r="A16029" s="1"/>
    </row>
    <row r="16030" spans="1:1" x14ac:dyDescent="0.25">
      <c r="A16030" s="1"/>
    </row>
    <row r="16031" spans="1:1" x14ac:dyDescent="0.25">
      <c r="A16031" s="1"/>
    </row>
    <row r="16032" spans="1:1" x14ac:dyDescent="0.25">
      <c r="A16032" s="1"/>
    </row>
    <row r="16033" spans="1:1" x14ac:dyDescent="0.25">
      <c r="A16033" s="1"/>
    </row>
    <row r="16034" spans="1:1" x14ac:dyDescent="0.25">
      <c r="A16034" s="1"/>
    </row>
    <row r="16035" spans="1:1" x14ac:dyDescent="0.25">
      <c r="A16035" s="1"/>
    </row>
    <row r="16036" spans="1:1" x14ac:dyDescent="0.25">
      <c r="A16036" s="1"/>
    </row>
    <row r="16037" spans="1:1" x14ac:dyDescent="0.25">
      <c r="A16037" s="1"/>
    </row>
    <row r="16038" spans="1:1" x14ac:dyDescent="0.25">
      <c r="A16038" s="1"/>
    </row>
    <row r="16039" spans="1:1" x14ac:dyDescent="0.25">
      <c r="A16039" s="1"/>
    </row>
    <row r="16040" spans="1:1" x14ac:dyDescent="0.25">
      <c r="A16040" s="1"/>
    </row>
    <row r="16041" spans="1:1" x14ac:dyDescent="0.25">
      <c r="A16041" s="1"/>
    </row>
    <row r="16042" spans="1:1" x14ac:dyDescent="0.25">
      <c r="A16042" s="1"/>
    </row>
    <row r="16043" spans="1:1" x14ac:dyDescent="0.25">
      <c r="A16043" s="1"/>
    </row>
    <row r="16044" spans="1:1" x14ac:dyDescent="0.25">
      <c r="A16044" s="1"/>
    </row>
    <row r="16045" spans="1:1" x14ac:dyDescent="0.25">
      <c r="A16045" s="1"/>
    </row>
    <row r="16046" spans="1:1" x14ac:dyDescent="0.25">
      <c r="A16046" s="1"/>
    </row>
    <row r="16047" spans="1:1" x14ac:dyDescent="0.25">
      <c r="A16047" s="1"/>
    </row>
    <row r="16048" spans="1:1" x14ac:dyDescent="0.25">
      <c r="A16048" s="1"/>
    </row>
    <row r="16049" spans="1:1" x14ac:dyDescent="0.25">
      <c r="A16049" s="1"/>
    </row>
    <row r="16050" spans="1:1" x14ac:dyDescent="0.25">
      <c r="A16050" s="1"/>
    </row>
    <row r="16051" spans="1:1" x14ac:dyDescent="0.25">
      <c r="A16051" s="1"/>
    </row>
    <row r="16052" spans="1:1" x14ac:dyDescent="0.25">
      <c r="A16052" s="1"/>
    </row>
    <row r="16053" spans="1:1" x14ac:dyDescent="0.25">
      <c r="A16053" s="1"/>
    </row>
    <row r="16054" spans="1:1" x14ac:dyDescent="0.25">
      <c r="A16054" s="1"/>
    </row>
    <row r="16055" spans="1:1" x14ac:dyDescent="0.25">
      <c r="A16055" s="1"/>
    </row>
    <row r="16056" spans="1:1" x14ac:dyDescent="0.25">
      <c r="A16056" s="1"/>
    </row>
    <row r="16057" spans="1:1" x14ac:dyDescent="0.25">
      <c r="A16057" s="1"/>
    </row>
    <row r="16058" spans="1:1" x14ac:dyDescent="0.25">
      <c r="A16058" s="1"/>
    </row>
    <row r="16059" spans="1:1" x14ac:dyDescent="0.25">
      <c r="A16059" s="1"/>
    </row>
    <row r="16060" spans="1:1" x14ac:dyDescent="0.25">
      <c r="A16060" s="1"/>
    </row>
    <row r="16061" spans="1:1" x14ac:dyDescent="0.25">
      <c r="A16061" s="1"/>
    </row>
    <row r="16062" spans="1:1" x14ac:dyDescent="0.25">
      <c r="A16062" s="1"/>
    </row>
    <row r="16063" spans="1:1" x14ac:dyDescent="0.25">
      <c r="A16063" s="1"/>
    </row>
    <row r="16064" spans="1:1" x14ac:dyDescent="0.25">
      <c r="A16064" s="1"/>
    </row>
    <row r="16065" spans="1:1" x14ac:dyDescent="0.25">
      <c r="A16065" s="1"/>
    </row>
    <row r="16066" spans="1:1" x14ac:dyDescent="0.25">
      <c r="A16066" s="1"/>
    </row>
    <row r="16067" spans="1:1" x14ac:dyDescent="0.25">
      <c r="A16067" s="1"/>
    </row>
    <row r="16068" spans="1:1" x14ac:dyDescent="0.25">
      <c r="A16068" s="1"/>
    </row>
    <row r="16069" spans="1:1" x14ac:dyDescent="0.25">
      <c r="A16069" s="1"/>
    </row>
    <row r="16070" spans="1:1" x14ac:dyDescent="0.25">
      <c r="A16070" s="1"/>
    </row>
    <row r="16071" spans="1:1" x14ac:dyDescent="0.25">
      <c r="A16071" s="1"/>
    </row>
    <row r="16072" spans="1:1" x14ac:dyDescent="0.25">
      <c r="A16072" s="1"/>
    </row>
    <row r="16073" spans="1:1" x14ac:dyDescent="0.25">
      <c r="A16073" s="1"/>
    </row>
    <row r="16074" spans="1:1" x14ac:dyDescent="0.25">
      <c r="A16074" s="1"/>
    </row>
    <row r="16075" spans="1:1" x14ac:dyDescent="0.25">
      <c r="A16075" s="1"/>
    </row>
    <row r="16076" spans="1:1" x14ac:dyDescent="0.25">
      <c r="A16076" s="1"/>
    </row>
    <row r="16077" spans="1:1" x14ac:dyDescent="0.25">
      <c r="A16077" s="1"/>
    </row>
    <row r="16078" spans="1:1" x14ac:dyDescent="0.25">
      <c r="A16078" s="1"/>
    </row>
    <row r="16079" spans="1:1" x14ac:dyDescent="0.25">
      <c r="A16079" s="1"/>
    </row>
    <row r="16080" spans="1:1" x14ac:dyDescent="0.25">
      <c r="A16080" s="1"/>
    </row>
    <row r="16081" spans="1:1" x14ac:dyDescent="0.25">
      <c r="A16081" s="1"/>
    </row>
    <row r="16082" spans="1:1" x14ac:dyDescent="0.25">
      <c r="A16082" s="1"/>
    </row>
    <row r="16083" spans="1:1" x14ac:dyDescent="0.25">
      <c r="A16083" s="1"/>
    </row>
    <row r="16084" spans="1:1" x14ac:dyDescent="0.25">
      <c r="A16084" s="1"/>
    </row>
    <row r="16085" spans="1:1" x14ac:dyDescent="0.25">
      <c r="A16085" s="1"/>
    </row>
    <row r="16086" spans="1:1" x14ac:dyDescent="0.25">
      <c r="A16086" s="1"/>
    </row>
    <row r="16087" spans="1:1" x14ac:dyDescent="0.25">
      <c r="A16087" s="1"/>
    </row>
    <row r="16088" spans="1:1" x14ac:dyDescent="0.25">
      <c r="A16088" s="1"/>
    </row>
    <row r="16089" spans="1:1" x14ac:dyDescent="0.25">
      <c r="A16089" s="1"/>
    </row>
    <row r="16090" spans="1:1" x14ac:dyDescent="0.25">
      <c r="A16090" s="1"/>
    </row>
    <row r="16091" spans="1:1" x14ac:dyDescent="0.25">
      <c r="A16091" s="1"/>
    </row>
    <row r="16092" spans="1:1" x14ac:dyDescent="0.25">
      <c r="A16092" s="1"/>
    </row>
    <row r="16093" spans="1:1" x14ac:dyDescent="0.25">
      <c r="A16093" s="1"/>
    </row>
    <row r="16094" spans="1:1" x14ac:dyDescent="0.25">
      <c r="A16094" s="1"/>
    </row>
    <row r="16095" spans="1:1" x14ac:dyDescent="0.25">
      <c r="A16095" s="1"/>
    </row>
    <row r="16096" spans="1:1" x14ac:dyDescent="0.25">
      <c r="A16096" s="1"/>
    </row>
    <row r="16097" spans="1:1" x14ac:dyDescent="0.25">
      <c r="A16097" s="1"/>
    </row>
    <row r="16098" spans="1:1" x14ac:dyDescent="0.25">
      <c r="A16098" s="1"/>
    </row>
    <row r="16099" spans="1:1" x14ac:dyDescent="0.25">
      <c r="A16099" s="1"/>
    </row>
    <row r="16100" spans="1:1" x14ac:dyDescent="0.25">
      <c r="A16100" s="1"/>
    </row>
    <row r="16101" spans="1:1" x14ac:dyDescent="0.25">
      <c r="A16101" s="1"/>
    </row>
    <row r="16102" spans="1:1" x14ac:dyDescent="0.25">
      <c r="A16102" s="1"/>
    </row>
    <row r="16103" spans="1:1" x14ac:dyDescent="0.25">
      <c r="A16103" s="1"/>
    </row>
    <row r="16104" spans="1:1" x14ac:dyDescent="0.25">
      <c r="A16104" s="1"/>
    </row>
    <row r="16105" spans="1:1" x14ac:dyDescent="0.25">
      <c r="A16105" s="1"/>
    </row>
    <row r="16106" spans="1:1" x14ac:dyDescent="0.25">
      <c r="A16106" s="1"/>
    </row>
    <row r="16107" spans="1:1" x14ac:dyDescent="0.25">
      <c r="A16107" s="1"/>
    </row>
    <row r="16108" spans="1:1" x14ac:dyDescent="0.25">
      <c r="A16108" s="1"/>
    </row>
    <row r="16109" spans="1:1" x14ac:dyDescent="0.25">
      <c r="A16109" s="1"/>
    </row>
    <row r="16110" spans="1:1" x14ac:dyDescent="0.25">
      <c r="A16110" s="1"/>
    </row>
    <row r="16111" spans="1:1" x14ac:dyDescent="0.25">
      <c r="A16111" s="1"/>
    </row>
    <row r="16112" spans="1:1" x14ac:dyDescent="0.25">
      <c r="A16112" s="1"/>
    </row>
    <row r="16113" spans="1:1" x14ac:dyDescent="0.25">
      <c r="A16113" s="1"/>
    </row>
    <row r="16114" spans="1:1" x14ac:dyDescent="0.25">
      <c r="A16114" s="1"/>
    </row>
    <row r="16115" spans="1:1" x14ac:dyDescent="0.25">
      <c r="A16115" s="1"/>
    </row>
    <row r="16116" spans="1:1" x14ac:dyDescent="0.25">
      <c r="A16116" s="1"/>
    </row>
    <row r="16117" spans="1:1" x14ac:dyDescent="0.25">
      <c r="A16117" s="1"/>
    </row>
    <row r="16118" spans="1:1" x14ac:dyDescent="0.25">
      <c r="A16118" s="1"/>
    </row>
    <row r="16119" spans="1:1" x14ac:dyDescent="0.25">
      <c r="A16119" s="1"/>
    </row>
    <row r="16120" spans="1:1" x14ac:dyDescent="0.25">
      <c r="A16120" s="1"/>
    </row>
    <row r="16121" spans="1:1" x14ac:dyDescent="0.25">
      <c r="A16121" s="1"/>
    </row>
    <row r="16122" spans="1:1" x14ac:dyDescent="0.25">
      <c r="A16122" s="1"/>
    </row>
    <row r="16123" spans="1:1" x14ac:dyDescent="0.25">
      <c r="A16123" s="1"/>
    </row>
    <row r="16124" spans="1:1" x14ac:dyDescent="0.25">
      <c r="A16124" s="1"/>
    </row>
    <row r="16125" spans="1:1" x14ac:dyDescent="0.25">
      <c r="A16125" s="1"/>
    </row>
    <row r="16126" spans="1:1" x14ac:dyDescent="0.25">
      <c r="A16126" s="1"/>
    </row>
    <row r="16127" spans="1:1" x14ac:dyDescent="0.25">
      <c r="A16127" s="1"/>
    </row>
    <row r="16128" spans="1:1" x14ac:dyDescent="0.25">
      <c r="A16128" s="1"/>
    </row>
    <row r="16129" spans="1:1" x14ac:dyDescent="0.25">
      <c r="A16129" s="1"/>
    </row>
    <row r="16130" spans="1:1" x14ac:dyDescent="0.25">
      <c r="A16130" s="1"/>
    </row>
    <row r="16131" spans="1:1" x14ac:dyDescent="0.25">
      <c r="A16131" s="1"/>
    </row>
    <row r="16132" spans="1:1" x14ac:dyDescent="0.25">
      <c r="A16132" s="1"/>
    </row>
    <row r="16133" spans="1:1" x14ac:dyDescent="0.25">
      <c r="A16133" s="1"/>
    </row>
    <row r="16134" spans="1:1" x14ac:dyDescent="0.25">
      <c r="A16134" s="1"/>
    </row>
    <row r="16135" spans="1:1" x14ac:dyDescent="0.25">
      <c r="A16135" s="1"/>
    </row>
    <row r="16136" spans="1:1" x14ac:dyDescent="0.25">
      <c r="A16136" s="1"/>
    </row>
    <row r="16137" spans="1:1" x14ac:dyDescent="0.25">
      <c r="A16137" s="1"/>
    </row>
    <row r="16138" spans="1:1" x14ac:dyDescent="0.25">
      <c r="A16138" s="1"/>
    </row>
    <row r="16139" spans="1:1" x14ac:dyDescent="0.25">
      <c r="A16139" s="1"/>
    </row>
    <row r="16140" spans="1:1" x14ac:dyDescent="0.25">
      <c r="A16140" s="1"/>
    </row>
    <row r="16141" spans="1:1" x14ac:dyDescent="0.25">
      <c r="A16141" s="1"/>
    </row>
    <row r="16142" spans="1:1" x14ac:dyDescent="0.25">
      <c r="A16142" s="1"/>
    </row>
    <row r="16143" spans="1:1" x14ac:dyDescent="0.25">
      <c r="A16143" s="1"/>
    </row>
    <row r="16144" spans="1:1" x14ac:dyDescent="0.25">
      <c r="A16144" s="1"/>
    </row>
    <row r="16145" spans="1:1" x14ac:dyDescent="0.25">
      <c r="A16145" s="1"/>
    </row>
    <row r="16146" spans="1:1" x14ac:dyDescent="0.25">
      <c r="A16146" s="1"/>
    </row>
    <row r="16147" spans="1:1" x14ac:dyDescent="0.25">
      <c r="A16147" s="1"/>
    </row>
    <row r="16148" spans="1:1" x14ac:dyDescent="0.25">
      <c r="A16148" s="1"/>
    </row>
    <row r="16149" spans="1:1" x14ac:dyDescent="0.25">
      <c r="A16149" s="1"/>
    </row>
    <row r="16150" spans="1:1" x14ac:dyDescent="0.25">
      <c r="A16150" s="1"/>
    </row>
    <row r="16151" spans="1:1" x14ac:dyDescent="0.25">
      <c r="A16151" s="1"/>
    </row>
    <row r="16152" spans="1:1" x14ac:dyDescent="0.25">
      <c r="A16152" s="1"/>
    </row>
    <row r="16153" spans="1:1" x14ac:dyDescent="0.25">
      <c r="A16153" s="1"/>
    </row>
    <row r="16154" spans="1:1" x14ac:dyDescent="0.25">
      <c r="A16154" s="1"/>
    </row>
    <row r="16155" spans="1:1" x14ac:dyDescent="0.25">
      <c r="A16155" s="1"/>
    </row>
    <row r="16156" spans="1:1" x14ac:dyDescent="0.25">
      <c r="A16156" s="1"/>
    </row>
    <row r="16157" spans="1:1" x14ac:dyDescent="0.25">
      <c r="A16157" s="1"/>
    </row>
    <row r="16158" spans="1:1" x14ac:dyDescent="0.25">
      <c r="A16158" s="1"/>
    </row>
    <row r="16159" spans="1:1" x14ac:dyDescent="0.25">
      <c r="A16159" s="1"/>
    </row>
    <row r="16160" spans="1:1" x14ac:dyDescent="0.25">
      <c r="A16160" s="1"/>
    </row>
    <row r="16161" spans="1:1" x14ac:dyDescent="0.25">
      <c r="A16161" s="1"/>
    </row>
    <row r="16162" spans="1:1" x14ac:dyDescent="0.25">
      <c r="A16162" s="1"/>
    </row>
    <row r="16163" spans="1:1" x14ac:dyDescent="0.25">
      <c r="A16163" s="1"/>
    </row>
    <row r="16164" spans="1:1" x14ac:dyDescent="0.25">
      <c r="A16164" s="1"/>
    </row>
    <row r="16165" spans="1:1" x14ac:dyDescent="0.25">
      <c r="A16165" s="1"/>
    </row>
    <row r="16166" spans="1:1" x14ac:dyDescent="0.25">
      <c r="A16166" s="1"/>
    </row>
    <row r="16167" spans="1:1" x14ac:dyDescent="0.25">
      <c r="A16167" s="1"/>
    </row>
    <row r="16168" spans="1:1" x14ac:dyDescent="0.25">
      <c r="A16168" s="1"/>
    </row>
    <row r="16169" spans="1:1" x14ac:dyDescent="0.25">
      <c r="A16169" s="1"/>
    </row>
    <row r="16170" spans="1:1" x14ac:dyDescent="0.25">
      <c r="A16170" s="1"/>
    </row>
    <row r="16171" spans="1:1" x14ac:dyDescent="0.25">
      <c r="A16171" s="1"/>
    </row>
    <row r="16172" spans="1:1" x14ac:dyDescent="0.25">
      <c r="A16172" s="1"/>
    </row>
    <row r="16173" spans="1:1" x14ac:dyDescent="0.25">
      <c r="A16173" s="1"/>
    </row>
    <row r="16174" spans="1:1" x14ac:dyDescent="0.25">
      <c r="A16174" s="1"/>
    </row>
    <row r="16175" spans="1:1" x14ac:dyDescent="0.25">
      <c r="A16175" s="1"/>
    </row>
    <row r="16176" spans="1:1" x14ac:dyDescent="0.25">
      <c r="A16176" s="1"/>
    </row>
    <row r="16177" spans="1:1" x14ac:dyDescent="0.25">
      <c r="A16177" s="1"/>
    </row>
    <row r="16178" spans="1:1" x14ac:dyDescent="0.25">
      <c r="A16178" s="1"/>
    </row>
    <row r="16179" spans="1:1" x14ac:dyDescent="0.25">
      <c r="A16179" s="1"/>
    </row>
    <row r="16180" spans="1:1" x14ac:dyDescent="0.25">
      <c r="A16180" s="1"/>
    </row>
    <row r="16181" spans="1:1" x14ac:dyDescent="0.25">
      <c r="A16181" s="1"/>
    </row>
    <row r="16182" spans="1:1" x14ac:dyDescent="0.25">
      <c r="A16182" s="1"/>
    </row>
    <row r="16183" spans="1:1" x14ac:dyDescent="0.25">
      <c r="A16183" s="1"/>
    </row>
    <row r="16184" spans="1:1" x14ac:dyDescent="0.25">
      <c r="A16184" s="1"/>
    </row>
    <row r="16185" spans="1:1" x14ac:dyDescent="0.25">
      <c r="A16185" s="1"/>
    </row>
    <row r="16186" spans="1:1" x14ac:dyDescent="0.25">
      <c r="A16186" s="1"/>
    </row>
    <row r="16187" spans="1:1" x14ac:dyDescent="0.25">
      <c r="A16187" s="1"/>
    </row>
    <row r="16188" spans="1:1" x14ac:dyDescent="0.25">
      <c r="A16188" s="1"/>
    </row>
    <row r="16189" spans="1:1" x14ac:dyDescent="0.25">
      <c r="A16189" s="1"/>
    </row>
    <row r="16190" spans="1:1" x14ac:dyDescent="0.25">
      <c r="A16190" s="1"/>
    </row>
    <row r="16191" spans="1:1" x14ac:dyDescent="0.25">
      <c r="A16191" s="1"/>
    </row>
    <row r="16192" spans="1:1" x14ac:dyDescent="0.25">
      <c r="A16192" s="1"/>
    </row>
    <row r="16193" spans="1:1" x14ac:dyDescent="0.25">
      <c r="A16193" s="1"/>
    </row>
    <row r="16194" spans="1:1" x14ac:dyDescent="0.25">
      <c r="A16194" s="1"/>
    </row>
    <row r="16195" spans="1:1" x14ac:dyDescent="0.25">
      <c r="A16195" s="1"/>
    </row>
    <row r="16196" spans="1:1" x14ac:dyDescent="0.25">
      <c r="A16196" s="1"/>
    </row>
    <row r="16197" spans="1:1" x14ac:dyDescent="0.25">
      <c r="A16197" s="1"/>
    </row>
    <row r="16198" spans="1:1" x14ac:dyDescent="0.25">
      <c r="A16198" s="1"/>
    </row>
    <row r="16199" spans="1:1" x14ac:dyDescent="0.25">
      <c r="A16199" s="1"/>
    </row>
    <row r="16200" spans="1:1" x14ac:dyDescent="0.25">
      <c r="A16200" s="1"/>
    </row>
    <row r="16201" spans="1:1" x14ac:dyDescent="0.25">
      <c r="A16201" s="1"/>
    </row>
    <row r="16202" spans="1:1" x14ac:dyDescent="0.25">
      <c r="A16202" s="1"/>
    </row>
    <row r="16203" spans="1:1" x14ac:dyDescent="0.25">
      <c r="A16203" s="1"/>
    </row>
    <row r="16204" spans="1:1" x14ac:dyDescent="0.25">
      <c r="A16204" s="1"/>
    </row>
    <row r="16205" spans="1:1" x14ac:dyDescent="0.25">
      <c r="A16205" s="1"/>
    </row>
    <row r="16206" spans="1:1" x14ac:dyDescent="0.25">
      <c r="A16206" s="1"/>
    </row>
    <row r="16207" spans="1:1" x14ac:dyDescent="0.25">
      <c r="A16207" s="1"/>
    </row>
    <row r="16208" spans="1:1" x14ac:dyDescent="0.25">
      <c r="A16208" s="1"/>
    </row>
    <row r="16209" spans="1:1" x14ac:dyDescent="0.25">
      <c r="A16209" s="1"/>
    </row>
    <row r="16210" spans="1:1" x14ac:dyDescent="0.25">
      <c r="A16210" s="1"/>
    </row>
    <row r="16211" spans="1:1" x14ac:dyDescent="0.25">
      <c r="A16211" s="1"/>
    </row>
    <row r="16212" spans="1:1" x14ac:dyDescent="0.25">
      <c r="A16212" s="1"/>
    </row>
    <row r="16213" spans="1:1" x14ac:dyDescent="0.25">
      <c r="A16213" s="1"/>
    </row>
    <row r="16214" spans="1:1" x14ac:dyDescent="0.25">
      <c r="A16214" s="1"/>
    </row>
    <row r="16215" spans="1:1" x14ac:dyDescent="0.25">
      <c r="A16215" s="1"/>
    </row>
    <row r="16216" spans="1:1" x14ac:dyDescent="0.25">
      <c r="A16216" s="1"/>
    </row>
    <row r="16217" spans="1:1" x14ac:dyDescent="0.25">
      <c r="A16217" s="1"/>
    </row>
    <row r="16218" spans="1:1" x14ac:dyDescent="0.25">
      <c r="A16218" s="1"/>
    </row>
    <row r="16219" spans="1:1" x14ac:dyDescent="0.25">
      <c r="A16219" s="1"/>
    </row>
    <row r="16220" spans="1:1" x14ac:dyDescent="0.25">
      <c r="A16220" s="1"/>
    </row>
    <row r="16221" spans="1:1" x14ac:dyDescent="0.25">
      <c r="A16221" s="1"/>
    </row>
    <row r="16222" spans="1:1" x14ac:dyDescent="0.25">
      <c r="A16222" s="1"/>
    </row>
    <row r="16223" spans="1:1" x14ac:dyDescent="0.25">
      <c r="A16223" s="1"/>
    </row>
    <row r="16224" spans="1:1" x14ac:dyDescent="0.25">
      <c r="A16224" s="1"/>
    </row>
    <row r="16225" spans="1:1" x14ac:dyDescent="0.25">
      <c r="A16225" s="1"/>
    </row>
    <row r="16226" spans="1:1" x14ac:dyDescent="0.25">
      <c r="A16226" s="1"/>
    </row>
    <row r="16227" spans="1:1" x14ac:dyDescent="0.25">
      <c r="A16227" s="1"/>
    </row>
    <row r="16228" spans="1:1" x14ac:dyDescent="0.25">
      <c r="A16228" s="1"/>
    </row>
    <row r="16229" spans="1:1" x14ac:dyDescent="0.25">
      <c r="A16229" s="1"/>
    </row>
    <row r="16230" spans="1:1" x14ac:dyDescent="0.25">
      <c r="A16230" s="1"/>
    </row>
    <row r="16231" spans="1:1" x14ac:dyDescent="0.25">
      <c r="A16231" s="1"/>
    </row>
    <row r="16232" spans="1:1" x14ac:dyDescent="0.25">
      <c r="A16232" s="1"/>
    </row>
    <row r="16233" spans="1:1" x14ac:dyDescent="0.25">
      <c r="A16233" s="1"/>
    </row>
    <row r="16234" spans="1:1" x14ac:dyDescent="0.25">
      <c r="A16234" s="1"/>
    </row>
    <row r="16235" spans="1:1" x14ac:dyDescent="0.25">
      <c r="A16235" s="1"/>
    </row>
    <row r="16236" spans="1:1" x14ac:dyDescent="0.25">
      <c r="A16236" s="1"/>
    </row>
    <row r="16237" spans="1:1" x14ac:dyDescent="0.25">
      <c r="A16237" s="1"/>
    </row>
    <row r="16238" spans="1:1" x14ac:dyDescent="0.25">
      <c r="A16238" s="1"/>
    </row>
    <row r="16239" spans="1:1" x14ac:dyDescent="0.25">
      <c r="A16239" s="1"/>
    </row>
    <row r="16240" spans="1:1" x14ac:dyDescent="0.25">
      <c r="A16240" s="1"/>
    </row>
    <row r="16241" spans="1:1" x14ac:dyDescent="0.25">
      <c r="A16241" s="1"/>
    </row>
    <row r="16242" spans="1:1" x14ac:dyDescent="0.25">
      <c r="A16242" s="1"/>
    </row>
    <row r="16243" spans="1:1" x14ac:dyDescent="0.25">
      <c r="A16243" s="1"/>
    </row>
    <row r="16244" spans="1:1" x14ac:dyDescent="0.25">
      <c r="A16244" s="1"/>
    </row>
    <row r="16245" spans="1:1" x14ac:dyDescent="0.25">
      <c r="A16245" s="1"/>
    </row>
    <row r="16246" spans="1:1" x14ac:dyDescent="0.25">
      <c r="A16246" s="1"/>
    </row>
    <row r="16247" spans="1:1" x14ac:dyDescent="0.25">
      <c r="A16247" s="1"/>
    </row>
    <row r="16248" spans="1:1" x14ac:dyDescent="0.25">
      <c r="A16248" s="1"/>
    </row>
    <row r="16249" spans="1:1" x14ac:dyDescent="0.25">
      <c r="A16249" s="1"/>
    </row>
    <row r="16250" spans="1:1" x14ac:dyDescent="0.25">
      <c r="A16250" s="1"/>
    </row>
    <row r="16251" spans="1:1" x14ac:dyDescent="0.25">
      <c r="A16251" s="1"/>
    </row>
    <row r="16252" spans="1:1" x14ac:dyDescent="0.25">
      <c r="A16252" s="1"/>
    </row>
    <row r="16253" spans="1:1" x14ac:dyDescent="0.25">
      <c r="A16253" s="1"/>
    </row>
    <row r="16254" spans="1:1" x14ac:dyDescent="0.25">
      <c r="A16254" s="1"/>
    </row>
    <row r="16255" spans="1:1" x14ac:dyDescent="0.25">
      <c r="A16255" s="1"/>
    </row>
    <row r="16256" spans="1:1" x14ac:dyDescent="0.25">
      <c r="A16256" s="1"/>
    </row>
    <row r="16257" spans="1:1" x14ac:dyDescent="0.25">
      <c r="A16257" s="1"/>
    </row>
    <row r="16258" spans="1:1" x14ac:dyDescent="0.25">
      <c r="A16258" s="1"/>
    </row>
    <row r="16259" spans="1:1" x14ac:dyDescent="0.25">
      <c r="A16259" s="1"/>
    </row>
    <row r="16260" spans="1:1" x14ac:dyDescent="0.25">
      <c r="A16260" s="1"/>
    </row>
    <row r="16261" spans="1:1" x14ac:dyDescent="0.25">
      <c r="A16261" s="1"/>
    </row>
    <row r="16262" spans="1:1" x14ac:dyDescent="0.25">
      <c r="A16262" s="1"/>
    </row>
    <row r="16263" spans="1:1" x14ac:dyDescent="0.25">
      <c r="A16263" s="1"/>
    </row>
    <row r="16264" spans="1:1" x14ac:dyDescent="0.25">
      <c r="A16264" s="1"/>
    </row>
    <row r="16265" spans="1:1" x14ac:dyDescent="0.25">
      <c r="A16265" s="1"/>
    </row>
    <row r="16266" spans="1:1" x14ac:dyDescent="0.25">
      <c r="A16266" s="1"/>
    </row>
    <row r="16267" spans="1:1" x14ac:dyDescent="0.25">
      <c r="A16267" s="1"/>
    </row>
    <row r="16268" spans="1:1" x14ac:dyDescent="0.25">
      <c r="A16268" s="1"/>
    </row>
    <row r="16269" spans="1:1" x14ac:dyDescent="0.25">
      <c r="A16269" s="1"/>
    </row>
    <row r="16270" spans="1:1" x14ac:dyDescent="0.25">
      <c r="A16270" s="1"/>
    </row>
    <row r="16271" spans="1:1" x14ac:dyDescent="0.25">
      <c r="A16271" s="1"/>
    </row>
    <row r="16272" spans="1:1" x14ac:dyDescent="0.25">
      <c r="A16272" s="1"/>
    </row>
    <row r="16273" spans="1:1" x14ac:dyDescent="0.25">
      <c r="A16273" s="1"/>
    </row>
    <row r="16274" spans="1:1" x14ac:dyDescent="0.25">
      <c r="A16274" s="1"/>
    </row>
    <row r="16275" spans="1:1" x14ac:dyDescent="0.25">
      <c r="A16275" s="1"/>
    </row>
    <row r="16276" spans="1:1" x14ac:dyDescent="0.25">
      <c r="A16276" s="1"/>
    </row>
    <row r="16277" spans="1:1" x14ac:dyDescent="0.25">
      <c r="A16277" s="1"/>
    </row>
    <row r="16278" spans="1:1" x14ac:dyDescent="0.25">
      <c r="A16278" s="1"/>
    </row>
    <row r="16279" spans="1:1" x14ac:dyDescent="0.25">
      <c r="A16279" s="1"/>
    </row>
    <row r="16280" spans="1:1" x14ac:dyDescent="0.25">
      <c r="A16280" s="1"/>
    </row>
    <row r="16281" spans="1:1" x14ac:dyDescent="0.25">
      <c r="A16281" s="1"/>
    </row>
    <row r="16282" spans="1:1" x14ac:dyDescent="0.25">
      <c r="A16282" s="1"/>
    </row>
    <row r="16283" spans="1:1" x14ac:dyDescent="0.25">
      <c r="A16283" s="1"/>
    </row>
    <row r="16284" spans="1:1" x14ac:dyDescent="0.25">
      <c r="A16284" s="1"/>
    </row>
    <row r="16285" spans="1:1" x14ac:dyDescent="0.25">
      <c r="A16285" s="1"/>
    </row>
    <row r="16286" spans="1:1" x14ac:dyDescent="0.25">
      <c r="A16286" s="1"/>
    </row>
    <row r="16287" spans="1:1" x14ac:dyDescent="0.25">
      <c r="A16287" s="1"/>
    </row>
    <row r="16288" spans="1:1" x14ac:dyDescent="0.25">
      <c r="A16288" s="1"/>
    </row>
    <row r="16289" spans="1:1" x14ac:dyDescent="0.25">
      <c r="A16289" s="1"/>
    </row>
    <row r="16290" spans="1:1" x14ac:dyDescent="0.25">
      <c r="A16290" s="1"/>
    </row>
    <row r="16291" spans="1:1" x14ac:dyDescent="0.25">
      <c r="A16291" s="1"/>
    </row>
    <row r="16292" spans="1:1" x14ac:dyDescent="0.25">
      <c r="A16292" s="1"/>
    </row>
    <row r="16293" spans="1:1" x14ac:dyDescent="0.25">
      <c r="A16293" s="1"/>
    </row>
    <row r="16294" spans="1:1" x14ac:dyDescent="0.25">
      <c r="A16294" s="1"/>
    </row>
    <row r="16295" spans="1:1" x14ac:dyDescent="0.25">
      <c r="A16295" s="1"/>
    </row>
    <row r="16296" spans="1:1" x14ac:dyDescent="0.25">
      <c r="A16296" s="1"/>
    </row>
    <row r="16297" spans="1:1" x14ac:dyDescent="0.25">
      <c r="A16297" s="1"/>
    </row>
    <row r="16298" spans="1:1" x14ac:dyDescent="0.25">
      <c r="A16298" s="1"/>
    </row>
    <row r="16299" spans="1:1" x14ac:dyDescent="0.25">
      <c r="A16299" s="1"/>
    </row>
    <row r="16300" spans="1:1" x14ac:dyDescent="0.25">
      <c r="A16300" s="1"/>
    </row>
    <row r="16301" spans="1:1" x14ac:dyDescent="0.25">
      <c r="A16301" s="1"/>
    </row>
    <row r="16302" spans="1:1" x14ac:dyDescent="0.25">
      <c r="A16302" s="1"/>
    </row>
    <row r="16303" spans="1:1" x14ac:dyDescent="0.25">
      <c r="A16303" s="1"/>
    </row>
    <row r="16304" spans="1:1" x14ac:dyDescent="0.25">
      <c r="A16304" s="1"/>
    </row>
    <row r="16305" spans="1:1" x14ac:dyDescent="0.25">
      <c r="A16305" s="1"/>
    </row>
    <row r="16306" spans="1:1" x14ac:dyDescent="0.25">
      <c r="A16306" s="1"/>
    </row>
    <row r="16307" spans="1:1" x14ac:dyDescent="0.25">
      <c r="A16307" s="1"/>
    </row>
    <row r="16308" spans="1:1" x14ac:dyDescent="0.25">
      <c r="A16308" s="1"/>
    </row>
    <row r="16309" spans="1:1" x14ac:dyDescent="0.25">
      <c r="A16309" s="1"/>
    </row>
    <row r="16310" spans="1:1" x14ac:dyDescent="0.25">
      <c r="A16310" s="1"/>
    </row>
    <row r="16311" spans="1:1" x14ac:dyDescent="0.25">
      <c r="A16311" s="1"/>
    </row>
    <row r="16312" spans="1:1" x14ac:dyDescent="0.25">
      <c r="A16312" s="1"/>
    </row>
    <row r="16313" spans="1:1" x14ac:dyDescent="0.25">
      <c r="A16313" s="1"/>
    </row>
    <row r="16314" spans="1:1" x14ac:dyDescent="0.25">
      <c r="A16314" s="1"/>
    </row>
    <row r="16315" spans="1:1" x14ac:dyDescent="0.25">
      <c r="A16315" s="1"/>
    </row>
    <row r="16316" spans="1:1" x14ac:dyDescent="0.25">
      <c r="A16316" s="1"/>
    </row>
    <row r="16317" spans="1:1" x14ac:dyDescent="0.25">
      <c r="A16317" s="1"/>
    </row>
    <row r="16318" spans="1:1" x14ac:dyDescent="0.25">
      <c r="A16318" s="1"/>
    </row>
    <row r="16319" spans="1:1" x14ac:dyDescent="0.25">
      <c r="A16319" s="1"/>
    </row>
    <row r="16320" spans="1:1" x14ac:dyDescent="0.25">
      <c r="A16320" s="1"/>
    </row>
    <row r="16321" spans="1:1" x14ac:dyDescent="0.25">
      <c r="A16321" s="1"/>
    </row>
  </sheetData>
  <pageMargins left="0.7" right="0.7" top="0.75" bottom="0.75" header="0.3" footer="0.3"/>
  <pageSetup paperSize="17"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9"/>
  <sheetViews>
    <sheetView zoomScale="120" zoomScaleNormal="120" workbookViewId="0">
      <pane xSplit="1" topLeftCell="B1" activePane="topRight" state="frozen"/>
      <selection pane="topRight"/>
    </sheetView>
  </sheetViews>
  <sheetFormatPr defaultRowHeight="15" x14ac:dyDescent="0.25"/>
  <cols>
    <col min="1" max="1" width="33.7109375" customWidth="1"/>
    <col min="2" max="7" width="13.28515625" customWidth="1"/>
    <col min="8" max="8" width="11.85546875" customWidth="1"/>
    <col min="9" max="9" width="13.42578125" customWidth="1"/>
    <col min="10" max="11" width="12.140625" customWidth="1"/>
  </cols>
  <sheetData>
    <row r="1" spans="1:11" s="1" customFormat="1" x14ac:dyDescent="0.25">
      <c r="A1" s="356" t="s">
        <v>418</v>
      </c>
    </row>
    <row r="2" spans="1:11" x14ac:dyDescent="0.25">
      <c r="A2" t="s">
        <v>419</v>
      </c>
    </row>
    <row r="3" spans="1:11" x14ac:dyDescent="0.25">
      <c r="A3" t="s">
        <v>420</v>
      </c>
    </row>
    <row r="4" spans="1:11" x14ac:dyDescent="0.25">
      <c r="A4" t="s">
        <v>195</v>
      </c>
    </row>
    <row r="6" spans="1:11" s="1" customFormat="1" x14ac:dyDescent="0.25">
      <c r="A6" s="123" t="s">
        <v>103</v>
      </c>
      <c r="B6" s="109">
        <v>2015</v>
      </c>
      <c r="C6" s="109">
        <v>2016</v>
      </c>
      <c r="D6" s="109">
        <v>2017</v>
      </c>
      <c r="E6" s="109">
        <v>2018</v>
      </c>
      <c r="F6" s="109">
        <v>2019</v>
      </c>
      <c r="G6" s="109">
        <v>2020</v>
      </c>
      <c r="H6" s="109">
        <v>2021</v>
      </c>
      <c r="I6" s="254">
        <v>2022</v>
      </c>
      <c r="J6" s="254">
        <v>2023</v>
      </c>
      <c r="K6" s="254">
        <v>2024</v>
      </c>
    </row>
    <row r="7" spans="1:11" x14ac:dyDescent="0.25">
      <c r="A7" s="79" t="s">
        <v>103</v>
      </c>
      <c r="B7" s="182">
        <v>332900</v>
      </c>
      <c r="C7" s="182">
        <v>347700</v>
      </c>
      <c r="D7" s="182">
        <v>355000</v>
      </c>
      <c r="E7" s="182">
        <v>367800</v>
      </c>
      <c r="F7" s="182">
        <v>379900</v>
      </c>
      <c r="G7" s="34" t="s">
        <v>197</v>
      </c>
      <c r="H7" s="172">
        <v>420300</v>
      </c>
      <c r="I7" s="182">
        <v>454500</v>
      </c>
      <c r="J7" s="182">
        <v>489500</v>
      </c>
      <c r="K7" s="259">
        <v>538900</v>
      </c>
    </row>
    <row r="8" spans="1:11" s="1" customFormat="1" x14ac:dyDescent="0.25">
      <c r="A8" s="123" t="s">
        <v>421</v>
      </c>
      <c r="B8" s="109">
        <v>2015</v>
      </c>
      <c r="C8" s="109">
        <v>2016</v>
      </c>
      <c r="D8" s="109">
        <v>2017</v>
      </c>
      <c r="E8" s="109">
        <v>2018</v>
      </c>
      <c r="F8" s="109">
        <v>2019</v>
      </c>
      <c r="G8" s="109">
        <v>2020</v>
      </c>
      <c r="H8" s="109">
        <v>2021</v>
      </c>
      <c r="I8" s="255">
        <v>2022</v>
      </c>
      <c r="J8" s="255">
        <v>2023</v>
      </c>
      <c r="K8" s="255">
        <v>2024</v>
      </c>
    </row>
    <row r="9" spans="1:11" x14ac:dyDescent="0.25">
      <c r="A9" s="79" t="s">
        <v>422</v>
      </c>
      <c r="B9" s="164">
        <v>240900</v>
      </c>
      <c r="C9" s="164">
        <v>245600</v>
      </c>
      <c r="D9" s="164">
        <v>250900</v>
      </c>
      <c r="E9" s="164">
        <v>256400</v>
      </c>
      <c r="F9" s="164">
        <v>263700</v>
      </c>
      <c r="G9" s="172" t="s">
        <v>197</v>
      </c>
      <c r="H9" s="172">
        <v>300300</v>
      </c>
      <c r="I9" s="182">
        <v>332600</v>
      </c>
      <c r="J9" s="182">
        <v>356700</v>
      </c>
      <c r="K9" s="182">
        <v>375100</v>
      </c>
    </row>
    <row r="10" spans="1:11" x14ac:dyDescent="0.25">
      <c r="A10" s="3" t="s">
        <v>423</v>
      </c>
      <c r="B10" s="164">
        <v>170600</v>
      </c>
      <c r="C10" s="164">
        <v>174100</v>
      </c>
      <c r="D10" s="164">
        <v>181200</v>
      </c>
      <c r="E10" s="181">
        <v>186000</v>
      </c>
      <c r="F10" s="181">
        <v>192600</v>
      </c>
      <c r="G10" s="162">
        <v>203800</v>
      </c>
      <c r="H10" s="238">
        <v>222300</v>
      </c>
      <c r="I10" s="243">
        <v>245500</v>
      </c>
      <c r="J10" s="243">
        <v>259900</v>
      </c>
      <c r="K10" s="243">
        <v>277600</v>
      </c>
    </row>
    <row r="11" spans="1:11" x14ac:dyDescent="0.25">
      <c r="A11" s="79" t="s">
        <v>424</v>
      </c>
      <c r="B11" s="182">
        <v>194500</v>
      </c>
      <c r="C11" s="182">
        <v>205000</v>
      </c>
      <c r="D11" s="182">
        <v>217600</v>
      </c>
      <c r="E11" s="164">
        <v>229700</v>
      </c>
      <c r="F11" s="164">
        <v>240500</v>
      </c>
      <c r="G11" s="162">
        <v>253600</v>
      </c>
      <c r="H11" s="238">
        <v>281400</v>
      </c>
      <c r="I11" s="182">
        <v>320900</v>
      </c>
      <c r="J11" s="182">
        <v>340200</v>
      </c>
      <c r="K11" s="182">
        <v>360600</v>
      </c>
    </row>
    <row r="12" spans="1:11" x14ac:dyDescent="0.25">
      <c r="A12" s="3" t="s">
        <v>425</v>
      </c>
      <c r="B12" s="66">
        <f t="shared" ref="B12:K12" si="0">B7/B11</f>
        <v>1.7115681233933162</v>
      </c>
      <c r="C12" s="66">
        <f t="shared" si="0"/>
        <v>1.6960975609756097</v>
      </c>
      <c r="D12" s="66">
        <f t="shared" si="0"/>
        <v>1.6314338235294117</v>
      </c>
      <c r="E12" s="66">
        <f t="shared" si="0"/>
        <v>1.6012189812799305</v>
      </c>
      <c r="F12" s="66">
        <f t="shared" si="0"/>
        <v>1.5796257796257795</v>
      </c>
      <c r="G12" s="34" t="s">
        <v>197</v>
      </c>
      <c r="H12" s="66">
        <f t="shared" si="0"/>
        <v>1.4936034115138592</v>
      </c>
      <c r="I12" s="66">
        <f t="shared" si="0"/>
        <v>1.4163290744780306</v>
      </c>
      <c r="J12" s="66">
        <f t="shared" si="0"/>
        <v>1.4388594944150499</v>
      </c>
      <c r="K12" s="66">
        <f t="shared" si="0"/>
        <v>1.4944536882972823</v>
      </c>
    </row>
    <row r="14" spans="1:11" x14ac:dyDescent="0.25">
      <c r="A14" t="s">
        <v>925</v>
      </c>
    </row>
    <row r="16" spans="1:11" x14ac:dyDescent="0.25">
      <c r="A16" t="s">
        <v>188</v>
      </c>
    </row>
    <row r="17" spans="1:1" x14ac:dyDescent="0.25">
      <c r="A17" t="s">
        <v>426</v>
      </c>
    </row>
    <row r="18" spans="1:1" x14ac:dyDescent="0.25">
      <c r="A18" t="s">
        <v>427</v>
      </c>
    </row>
    <row r="19" spans="1:1" x14ac:dyDescent="0.25">
      <c r="A19" t="s">
        <v>428</v>
      </c>
    </row>
  </sheetData>
  <pageMargins left="0.7" right="0.7" top="0.75" bottom="0.75" header="0.3" footer="0.3"/>
  <pageSetup paperSize="1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zoomScale="120" zoomScaleNormal="120" workbookViewId="0">
      <selection activeCell="B10" sqref="B10"/>
    </sheetView>
  </sheetViews>
  <sheetFormatPr defaultColWidth="9.140625" defaultRowHeight="15" x14ac:dyDescent="0.25"/>
  <cols>
    <col min="1" max="1" width="107.7109375" style="2" customWidth="1"/>
    <col min="2" max="2" width="53.5703125" customWidth="1"/>
    <col min="4" max="4" width="12.42578125" bestFit="1" customWidth="1"/>
  </cols>
  <sheetData>
    <row r="1" spans="1:4" s="1" customFormat="1" x14ac:dyDescent="0.25">
      <c r="A1" s="355" t="s">
        <v>66</v>
      </c>
    </row>
    <row r="3" spans="1:4" s="2" customFormat="1" ht="90" x14ac:dyDescent="0.25">
      <c r="A3" s="61" t="s">
        <v>67</v>
      </c>
    </row>
    <row r="4" spans="1:4" s="2" customFormat="1" x14ac:dyDescent="0.25">
      <c r="A4" s="264" t="s">
        <v>68</v>
      </c>
      <c r="B4" s="58"/>
    </row>
    <row r="5" spans="1:4" s="2" customFormat="1" x14ac:dyDescent="0.25">
      <c r="B5" s="58"/>
    </row>
    <row r="6" spans="1:4" s="2" customFormat="1" x14ac:dyDescent="0.25">
      <c r="A6" s="160" t="s">
        <v>69</v>
      </c>
    </row>
    <row r="7" spans="1:4" s="2" customFormat="1" x14ac:dyDescent="0.25">
      <c r="A7" s="265" t="s">
        <v>70</v>
      </c>
      <c r="B7" s="70"/>
      <c r="D7" s="318"/>
    </row>
    <row r="9" spans="1:4" ht="30" x14ac:dyDescent="0.25">
      <c r="A9" s="160" t="s">
        <v>71</v>
      </c>
    </row>
    <row r="10" spans="1:4" x14ac:dyDescent="0.25">
      <c r="A10" s="264" t="s">
        <v>72</v>
      </c>
    </row>
    <row r="11" spans="1:4" x14ac:dyDescent="0.25">
      <c r="A11" s="266"/>
    </row>
    <row r="12" spans="1:4" x14ac:dyDescent="0.25">
      <c r="A12" s="160" t="s">
        <v>73</v>
      </c>
    </row>
    <row r="13" spans="1:4" x14ac:dyDescent="0.25">
      <c r="A13" s="265" t="s">
        <v>74</v>
      </c>
      <c r="B13" s="70"/>
    </row>
    <row r="14" spans="1:4" x14ac:dyDescent="0.25">
      <c r="B14" s="70"/>
    </row>
    <row r="15" spans="1:4" ht="30" x14ac:dyDescent="0.25">
      <c r="A15" s="160" t="s">
        <v>75</v>
      </c>
    </row>
    <row r="16" spans="1:4" x14ac:dyDescent="0.25">
      <c r="A16" s="265" t="s">
        <v>76</v>
      </c>
      <c r="B16" s="70"/>
    </row>
    <row r="18" spans="1:1" ht="30" x14ac:dyDescent="0.25">
      <c r="A18" s="2" t="s">
        <v>77</v>
      </c>
    </row>
    <row r="20" spans="1:1" x14ac:dyDescent="0.25">
      <c r="A20" s="2" t="s">
        <v>922</v>
      </c>
    </row>
  </sheetData>
  <hyperlinks>
    <hyperlink ref="A4" r:id="rId1" xr:uid="{00000000-0004-0000-0100-000000000000}"/>
    <hyperlink ref="A10" r:id="rId2" location="full_report" xr:uid="{00000000-0004-0000-0100-000001000000}"/>
    <hyperlink ref="A13" r:id="rId3" xr:uid="{00000000-0004-0000-0100-000002000000}"/>
    <hyperlink ref="A16" r:id="rId4" xr:uid="{00000000-0004-0000-0100-000003000000}"/>
    <hyperlink ref="A7" r:id="rId5" xr:uid="{00000000-0004-0000-0100-000004000000}"/>
  </hyperlinks>
  <pageMargins left="0.7" right="0.7" top="0.75" bottom="0.75" header="0.3" footer="0.3"/>
  <pageSetup paperSize="8" fitToHeight="0" orientation="landscape"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9"/>
  <sheetViews>
    <sheetView zoomScale="120" zoomScaleNormal="120" workbookViewId="0">
      <pane xSplit="1" ySplit="2" topLeftCell="B3" activePane="bottomRight" state="frozen"/>
      <selection pane="topRight" activeCell="B1" sqref="B1"/>
      <selection pane="bottomLeft" activeCell="A5" sqref="A5"/>
      <selection pane="bottomRight"/>
    </sheetView>
  </sheetViews>
  <sheetFormatPr defaultRowHeight="15" x14ac:dyDescent="0.25"/>
  <cols>
    <col min="1" max="1" width="30.140625" customWidth="1"/>
    <col min="2" max="6" width="12" customWidth="1"/>
    <col min="7" max="12" width="12.140625" customWidth="1"/>
  </cols>
  <sheetData>
    <row r="1" spans="1:12" s="1" customFormat="1" x14ac:dyDescent="0.25">
      <c r="A1" s="356" t="s">
        <v>429</v>
      </c>
    </row>
    <row r="2" spans="1:12" x14ac:dyDescent="0.25">
      <c r="A2" t="s">
        <v>419</v>
      </c>
    </row>
    <row r="3" spans="1:12" x14ac:dyDescent="0.25">
      <c r="A3" s="120" t="s">
        <v>430</v>
      </c>
    </row>
    <row r="4" spans="1:12" x14ac:dyDescent="0.25">
      <c r="A4" t="s">
        <v>195</v>
      </c>
    </row>
    <row r="6" spans="1:12" x14ac:dyDescent="0.25">
      <c r="A6" s="43" t="s">
        <v>103</v>
      </c>
      <c r="B6" s="109">
        <v>2014</v>
      </c>
      <c r="C6" s="109">
        <v>2015</v>
      </c>
      <c r="D6" s="109">
        <v>2016</v>
      </c>
      <c r="E6" s="109">
        <v>2017</v>
      </c>
      <c r="F6" s="109">
        <v>2018</v>
      </c>
      <c r="G6" s="109">
        <v>2019</v>
      </c>
      <c r="H6" s="109" t="s">
        <v>431</v>
      </c>
      <c r="I6" s="109">
        <v>2021</v>
      </c>
      <c r="J6" s="109">
        <v>2022</v>
      </c>
      <c r="K6" s="109">
        <v>2023</v>
      </c>
      <c r="L6" s="109">
        <v>2024</v>
      </c>
    </row>
    <row r="7" spans="1:12" x14ac:dyDescent="0.25">
      <c r="A7" s="3" t="s">
        <v>432</v>
      </c>
      <c r="B7" s="78">
        <v>141327</v>
      </c>
      <c r="C7" s="78">
        <v>142324</v>
      </c>
      <c r="D7" s="78">
        <v>138679</v>
      </c>
      <c r="E7" s="78">
        <v>142912</v>
      </c>
      <c r="F7" s="103">
        <v>143815</v>
      </c>
      <c r="G7" s="78">
        <v>143664</v>
      </c>
      <c r="H7" s="75" t="s">
        <v>197</v>
      </c>
      <c r="I7" s="78">
        <v>152009</v>
      </c>
      <c r="J7" s="78">
        <v>156539</v>
      </c>
      <c r="K7" s="78">
        <v>155127</v>
      </c>
      <c r="L7" s="78">
        <v>159004</v>
      </c>
    </row>
    <row r="8" spans="1:12" x14ac:dyDescent="0.25">
      <c r="A8" s="3" t="s">
        <v>433</v>
      </c>
      <c r="B8" s="66">
        <v>0.309</v>
      </c>
      <c r="C8" s="66">
        <v>0.29199999999999998</v>
      </c>
      <c r="D8" s="66">
        <v>0.25900000000000001</v>
      </c>
      <c r="E8" s="66">
        <v>0.245</v>
      </c>
      <c r="F8" s="66">
        <v>0.23499999999999999</v>
      </c>
      <c r="G8" s="66">
        <v>0.21099999999999999</v>
      </c>
      <c r="H8" s="75" t="s">
        <v>197</v>
      </c>
      <c r="I8" s="67">
        <v>0.16941102171581945</v>
      </c>
      <c r="J8" s="67">
        <v>0.14052728074154044</v>
      </c>
      <c r="K8" s="67">
        <v>0.11775512966794949</v>
      </c>
      <c r="L8" s="67">
        <v>0.104</v>
      </c>
    </row>
    <row r="9" spans="1:12" x14ac:dyDescent="0.25">
      <c r="A9" s="3" t="s">
        <v>434</v>
      </c>
      <c r="B9" s="66">
        <v>0.48282352275219881</v>
      </c>
      <c r="C9" s="66">
        <v>0.50073775329529802</v>
      </c>
      <c r="D9" s="66">
        <v>0.50001081634566158</v>
      </c>
      <c r="E9" s="66">
        <v>0.5149322660098522</v>
      </c>
      <c r="F9" s="66">
        <v>0.49863366130097697</v>
      </c>
      <c r="G9" s="66">
        <v>0.505</v>
      </c>
      <c r="H9" s="75" t="s">
        <v>197</v>
      </c>
      <c r="I9" s="67">
        <v>0.47840588386213972</v>
      </c>
      <c r="J9" s="67">
        <v>0.43972428596068713</v>
      </c>
      <c r="K9" s="67">
        <v>0.40247668039735185</v>
      </c>
      <c r="L9" s="67">
        <v>0.34699999999999998</v>
      </c>
    </row>
    <row r="10" spans="1:12" x14ac:dyDescent="0.25">
      <c r="A10" s="105" t="s">
        <v>435</v>
      </c>
      <c r="B10" s="104">
        <v>0.14899999999999999</v>
      </c>
      <c r="C10" s="104">
        <v>0.14099999999999999</v>
      </c>
      <c r="D10" s="104">
        <v>0.17299999999999999</v>
      </c>
      <c r="E10" s="104">
        <v>0.17299999999999999</v>
      </c>
      <c r="F10" s="104">
        <v>0.19</v>
      </c>
      <c r="G10" s="104">
        <v>0.19900000000000001</v>
      </c>
      <c r="H10" s="75" t="s">
        <v>197</v>
      </c>
      <c r="I10" s="239">
        <v>0.24134097323184811</v>
      </c>
      <c r="J10" s="67">
        <v>0.28861178364497025</v>
      </c>
      <c r="K10" s="67">
        <v>0.2894015870867096</v>
      </c>
      <c r="L10" s="67">
        <v>0.317</v>
      </c>
    </row>
    <row r="11" spans="1:12" x14ac:dyDescent="0.25">
      <c r="A11" s="3" t="s">
        <v>436</v>
      </c>
      <c r="B11" s="66">
        <v>3.3000000000000002E-2</v>
      </c>
      <c r="C11" s="66">
        <v>3.6999999999999998E-2</v>
      </c>
      <c r="D11" s="66">
        <v>3.7999999999999999E-2</v>
      </c>
      <c r="E11" s="66">
        <v>3.5999999999999997E-2</v>
      </c>
      <c r="F11" s="66">
        <v>4.3999999999999997E-2</v>
      </c>
      <c r="G11" s="66">
        <v>4.8000000000000001E-2</v>
      </c>
      <c r="H11" s="75" t="s">
        <v>197</v>
      </c>
      <c r="I11" s="67">
        <v>6.8107809406022013E-2</v>
      </c>
      <c r="J11" s="67">
        <v>8.8220826758826879E-2</v>
      </c>
      <c r="K11" s="67">
        <v>0.12962282516905504</v>
      </c>
      <c r="L11" s="67">
        <v>0.151</v>
      </c>
    </row>
    <row r="12" spans="1:12" x14ac:dyDescent="0.25">
      <c r="A12" s="3" t="s">
        <v>437</v>
      </c>
      <c r="B12" s="66">
        <v>2.7E-2</v>
      </c>
      <c r="C12" s="66">
        <v>2.9000000000000001E-2</v>
      </c>
      <c r="D12" s="66">
        <v>3.1E-2</v>
      </c>
      <c r="E12" s="66">
        <v>3.4000000000000002E-2</v>
      </c>
      <c r="F12" s="66">
        <v>3.3000000000000002E-2</v>
      </c>
      <c r="G12" s="66">
        <v>3.6999999999999998E-2</v>
      </c>
      <c r="H12" s="75" t="s">
        <v>197</v>
      </c>
      <c r="I12" s="67">
        <v>4.2734311784170677E-2</v>
      </c>
      <c r="J12" s="67">
        <v>4.2915822893975303E-2</v>
      </c>
      <c r="K12" s="67">
        <v>6.0743777678934033E-2</v>
      </c>
      <c r="L12" s="67">
        <v>8.1000000000000003E-2</v>
      </c>
    </row>
    <row r="13" spans="1:12" x14ac:dyDescent="0.25">
      <c r="B13" s="106"/>
      <c r="C13" s="106"/>
      <c r="D13" s="106"/>
      <c r="E13" s="106"/>
      <c r="F13" s="106"/>
      <c r="G13" s="106"/>
      <c r="H13" s="106"/>
    </row>
    <row r="14" spans="1:12" x14ac:dyDescent="0.25">
      <c r="A14" t="s">
        <v>925</v>
      </c>
    </row>
    <row r="16" spans="1:12" x14ac:dyDescent="0.25">
      <c r="A16" t="s">
        <v>188</v>
      </c>
    </row>
    <row r="17" spans="1:1" x14ac:dyDescent="0.25">
      <c r="A17" t="s">
        <v>318</v>
      </c>
    </row>
    <row r="18" spans="1:1" x14ac:dyDescent="0.25">
      <c r="A18" t="s">
        <v>215</v>
      </c>
    </row>
    <row r="19" spans="1:1" x14ac:dyDescent="0.25">
      <c r="A19" t="s">
        <v>216</v>
      </c>
    </row>
  </sheetData>
  <pageMargins left="0.7" right="0.7" top="0.75" bottom="0.75" header="0.3" footer="0.3"/>
  <pageSetup paperSize="17"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81"/>
  <sheetViews>
    <sheetView zoomScale="120" zoomScaleNormal="120" workbookViewId="0">
      <pane xSplit="1" ySplit="5" topLeftCell="B6" activePane="bottomRight" state="frozen"/>
      <selection pane="topRight" activeCell="J47" sqref="J47"/>
      <selection pane="bottomLeft" activeCell="J47" sqref="J47"/>
      <selection pane="bottomRight"/>
    </sheetView>
  </sheetViews>
  <sheetFormatPr defaultColWidth="9.140625" defaultRowHeight="15" x14ac:dyDescent="0.25"/>
  <cols>
    <col min="1" max="1" width="21" customWidth="1"/>
    <col min="2" max="7" width="15.7109375" customWidth="1"/>
  </cols>
  <sheetData>
    <row r="1" spans="1:7" s="1" customFormat="1" x14ac:dyDescent="0.25">
      <c r="A1" s="1" t="s">
        <v>438</v>
      </c>
    </row>
    <row r="2" spans="1:7" x14ac:dyDescent="0.25">
      <c r="A2" t="s">
        <v>392</v>
      </c>
    </row>
    <row r="3" spans="1:7" x14ac:dyDescent="0.25">
      <c r="A3" t="s">
        <v>439</v>
      </c>
    </row>
    <row r="4" spans="1:7" s="1" customFormat="1" x14ac:dyDescent="0.25"/>
    <row r="5" spans="1:7" s="11" customFormat="1" ht="47.25" customHeight="1" x14ac:dyDescent="0.25">
      <c r="A5" s="47" t="s">
        <v>90</v>
      </c>
      <c r="B5" s="42" t="s">
        <v>295</v>
      </c>
      <c r="C5" s="42" t="s">
        <v>440</v>
      </c>
      <c r="D5" s="42" t="s">
        <v>441</v>
      </c>
      <c r="E5" s="42" t="s">
        <v>442</v>
      </c>
      <c r="F5" s="42" t="s">
        <v>443</v>
      </c>
      <c r="G5" s="42" t="s">
        <v>444</v>
      </c>
    </row>
    <row r="6" spans="1:7" s="6" customFormat="1" x14ac:dyDescent="0.25">
      <c r="A6" s="5" t="s">
        <v>103</v>
      </c>
      <c r="B6" s="257">
        <v>1637</v>
      </c>
      <c r="C6" s="257">
        <v>601</v>
      </c>
      <c r="D6" s="257">
        <v>625</v>
      </c>
      <c r="E6" s="257">
        <v>578</v>
      </c>
      <c r="F6" s="256">
        <v>47</v>
      </c>
      <c r="G6" s="256">
        <v>411</v>
      </c>
    </row>
    <row r="7" spans="1:7" x14ac:dyDescent="0.25">
      <c r="A7" s="3" t="s">
        <v>104</v>
      </c>
      <c r="B7" s="3">
        <v>0</v>
      </c>
      <c r="C7" s="3">
        <v>0</v>
      </c>
      <c r="D7" s="3">
        <v>0</v>
      </c>
      <c r="E7" s="3">
        <v>0</v>
      </c>
      <c r="F7" s="110">
        <v>0</v>
      </c>
      <c r="G7" s="110">
        <v>0</v>
      </c>
    </row>
    <row r="8" spans="1:7" x14ac:dyDescent="0.25">
      <c r="A8" s="3" t="s">
        <v>105</v>
      </c>
      <c r="B8" s="3">
        <v>1</v>
      </c>
      <c r="C8" s="3">
        <v>1</v>
      </c>
      <c r="D8" s="3">
        <v>0</v>
      </c>
      <c r="E8" s="3">
        <v>0</v>
      </c>
      <c r="F8" s="110">
        <v>0</v>
      </c>
      <c r="G8" s="110">
        <v>0</v>
      </c>
    </row>
    <row r="9" spans="1:7" x14ac:dyDescent="0.25">
      <c r="A9" s="3" t="s">
        <v>106</v>
      </c>
      <c r="B9" s="3">
        <v>5</v>
      </c>
      <c r="C9" s="3">
        <v>5</v>
      </c>
      <c r="D9" s="3">
        <v>0</v>
      </c>
      <c r="E9" s="3">
        <v>0</v>
      </c>
      <c r="F9" s="110">
        <v>0</v>
      </c>
      <c r="G9" s="110">
        <v>0</v>
      </c>
    </row>
    <row r="10" spans="1:7" x14ac:dyDescent="0.25">
      <c r="A10" s="3" t="s">
        <v>107</v>
      </c>
      <c r="B10" s="3">
        <v>45</v>
      </c>
      <c r="C10" s="3">
        <v>45</v>
      </c>
      <c r="D10" s="3">
        <v>0</v>
      </c>
      <c r="E10" s="3">
        <v>0</v>
      </c>
      <c r="F10" s="110">
        <v>0</v>
      </c>
      <c r="G10" s="110">
        <v>0</v>
      </c>
    </row>
    <row r="11" spans="1:7" x14ac:dyDescent="0.25">
      <c r="A11" s="3" t="s">
        <v>108</v>
      </c>
      <c r="B11" s="3">
        <v>23</v>
      </c>
      <c r="C11" s="3">
        <v>5</v>
      </c>
      <c r="D11" s="3">
        <v>18</v>
      </c>
      <c r="E11" s="3">
        <v>18</v>
      </c>
      <c r="F11" s="110">
        <v>0</v>
      </c>
      <c r="G11" s="110">
        <v>0</v>
      </c>
    </row>
    <row r="12" spans="1:7" x14ac:dyDescent="0.25">
      <c r="A12" s="3" t="s">
        <v>109</v>
      </c>
      <c r="B12" s="3">
        <v>0</v>
      </c>
      <c r="C12" s="3">
        <v>0</v>
      </c>
      <c r="D12" s="3">
        <v>0</v>
      </c>
      <c r="E12" s="3">
        <v>0</v>
      </c>
      <c r="F12" s="110">
        <v>0</v>
      </c>
      <c r="G12" s="110">
        <v>0</v>
      </c>
    </row>
    <row r="13" spans="1:7" x14ac:dyDescent="0.25">
      <c r="A13" s="3" t="s">
        <v>110</v>
      </c>
      <c r="B13" s="3">
        <v>257</v>
      </c>
      <c r="C13" s="3">
        <v>32</v>
      </c>
      <c r="D13" s="3">
        <v>22</v>
      </c>
      <c r="E13" s="3">
        <v>22</v>
      </c>
      <c r="F13" s="110">
        <v>0</v>
      </c>
      <c r="G13" s="110">
        <v>203</v>
      </c>
    </row>
    <row r="14" spans="1:7" x14ac:dyDescent="0.25">
      <c r="A14" s="3" t="s">
        <v>111</v>
      </c>
      <c r="B14" s="3">
        <v>37</v>
      </c>
      <c r="C14" s="3">
        <v>4</v>
      </c>
      <c r="D14" s="3">
        <v>33</v>
      </c>
      <c r="E14" s="3">
        <v>33</v>
      </c>
      <c r="F14" s="110">
        <v>0</v>
      </c>
      <c r="G14" s="110">
        <v>0</v>
      </c>
    </row>
    <row r="15" spans="1:7" x14ac:dyDescent="0.25">
      <c r="A15" s="3" t="s">
        <v>112</v>
      </c>
      <c r="B15" s="3">
        <v>18</v>
      </c>
      <c r="C15" s="3">
        <v>0</v>
      </c>
      <c r="D15" s="3">
        <v>18</v>
      </c>
      <c r="E15" s="3">
        <v>18</v>
      </c>
      <c r="F15" s="110">
        <v>0</v>
      </c>
      <c r="G15" s="110">
        <v>0</v>
      </c>
    </row>
    <row r="16" spans="1:7" x14ac:dyDescent="0.25">
      <c r="A16" s="3" t="s">
        <v>113</v>
      </c>
      <c r="B16" s="3">
        <v>61</v>
      </c>
      <c r="C16" s="3">
        <v>2</v>
      </c>
      <c r="D16" s="3">
        <v>59</v>
      </c>
      <c r="E16" s="3">
        <v>59</v>
      </c>
      <c r="F16" s="110">
        <v>0</v>
      </c>
      <c r="G16" s="110">
        <v>0</v>
      </c>
    </row>
    <row r="17" spans="1:7" x14ac:dyDescent="0.25">
      <c r="A17" s="3" t="s">
        <v>114</v>
      </c>
      <c r="B17" s="3">
        <v>2</v>
      </c>
      <c r="C17" s="3">
        <v>2</v>
      </c>
      <c r="D17" s="3">
        <v>0</v>
      </c>
      <c r="E17" s="3">
        <v>0</v>
      </c>
      <c r="F17" s="110">
        <v>0</v>
      </c>
      <c r="G17" s="110">
        <v>0</v>
      </c>
    </row>
    <row r="18" spans="1:7" x14ac:dyDescent="0.25">
      <c r="A18" s="3" t="s">
        <v>115</v>
      </c>
      <c r="B18" s="3">
        <v>7</v>
      </c>
      <c r="C18" s="3">
        <v>7</v>
      </c>
      <c r="D18" s="3">
        <v>0</v>
      </c>
      <c r="E18" s="3">
        <v>0</v>
      </c>
      <c r="F18" s="110">
        <v>0</v>
      </c>
      <c r="G18" s="110">
        <v>0</v>
      </c>
    </row>
    <row r="19" spans="1:7" x14ac:dyDescent="0.25">
      <c r="A19" s="3" t="s">
        <v>116</v>
      </c>
      <c r="B19" s="3">
        <v>2</v>
      </c>
      <c r="C19" s="3">
        <v>2</v>
      </c>
      <c r="D19" s="3">
        <v>0</v>
      </c>
      <c r="E19" s="3">
        <v>0</v>
      </c>
      <c r="F19" s="110">
        <v>0</v>
      </c>
      <c r="G19" s="110">
        <v>0</v>
      </c>
    </row>
    <row r="20" spans="1:7" x14ac:dyDescent="0.25">
      <c r="A20" s="3" t="s">
        <v>117</v>
      </c>
      <c r="B20" s="3">
        <v>63</v>
      </c>
      <c r="C20" s="3">
        <v>2</v>
      </c>
      <c r="D20" s="3">
        <v>61</v>
      </c>
      <c r="E20" s="3">
        <v>61</v>
      </c>
      <c r="F20" s="110">
        <v>0</v>
      </c>
      <c r="G20" s="110">
        <v>0</v>
      </c>
    </row>
    <row r="21" spans="1:7" x14ac:dyDescent="0.25">
      <c r="A21" s="3" t="s">
        <v>118</v>
      </c>
      <c r="B21" s="3">
        <v>4</v>
      </c>
      <c r="C21" s="3">
        <v>4</v>
      </c>
      <c r="D21" s="3">
        <v>0</v>
      </c>
      <c r="E21" s="3">
        <v>0</v>
      </c>
      <c r="F21" s="110">
        <v>0</v>
      </c>
      <c r="G21" s="110">
        <v>0</v>
      </c>
    </row>
    <row r="22" spans="1:7" x14ac:dyDescent="0.25">
      <c r="A22" s="3" t="s">
        <v>119</v>
      </c>
      <c r="B22" s="3">
        <v>8</v>
      </c>
      <c r="C22" s="3">
        <v>8</v>
      </c>
      <c r="D22" s="3">
        <v>0</v>
      </c>
      <c r="E22" s="3">
        <v>0</v>
      </c>
      <c r="F22" s="110">
        <v>0</v>
      </c>
      <c r="G22" s="110">
        <v>0</v>
      </c>
    </row>
    <row r="23" spans="1:7" x14ac:dyDescent="0.25">
      <c r="A23" s="3" t="s">
        <v>120</v>
      </c>
      <c r="B23" s="3">
        <v>36</v>
      </c>
      <c r="C23" s="3">
        <v>36</v>
      </c>
      <c r="D23" s="3">
        <v>0</v>
      </c>
      <c r="E23" s="3">
        <v>0</v>
      </c>
      <c r="F23" s="110">
        <v>0</v>
      </c>
      <c r="G23" s="110">
        <v>0</v>
      </c>
    </row>
    <row r="24" spans="1:7" x14ac:dyDescent="0.25">
      <c r="A24" s="3" t="s">
        <v>121</v>
      </c>
      <c r="B24" s="3">
        <v>32</v>
      </c>
      <c r="C24" s="3">
        <v>32</v>
      </c>
      <c r="D24" s="3">
        <v>0</v>
      </c>
      <c r="E24" s="3">
        <v>0</v>
      </c>
      <c r="F24" s="110">
        <v>0</v>
      </c>
      <c r="G24" s="110">
        <v>0</v>
      </c>
    </row>
    <row r="25" spans="1:7" x14ac:dyDescent="0.25">
      <c r="A25" s="3" t="s">
        <v>122</v>
      </c>
      <c r="B25" s="3">
        <v>1</v>
      </c>
      <c r="C25" s="3">
        <v>1</v>
      </c>
      <c r="D25" s="3">
        <v>0</v>
      </c>
      <c r="E25" s="3">
        <v>0</v>
      </c>
      <c r="F25" s="110">
        <v>0</v>
      </c>
      <c r="G25" s="110">
        <v>0</v>
      </c>
    </row>
    <row r="26" spans="1:7" x14ac:dyDescent="0.25">
      <c r="A26" s="3" t="s">
        <v>123</v>
      </c>
      <c r="B26" s="3">
        <v>79</v>
      </c>
      <c r="C26" s="3">
        <v>12</v>
      </c>
      <c r="D26" s="3">
        <v>0</v>
      </c>
      <c r="E26" s="3">
        <v>0</v>
      </c>
      <c r="F26" s="110">
        <v>0</v>
      </c>
      <c r="G26" s="110">
        <v>67</v>
      </c>
    </row>
    <row r="27" spans="1:7" x14ac:dyDescent="0.25">
      <c r="A27" s="3" t="s">
        <v>124</v>
      </c>
      <c r="B27" s="3">
        <v>0</v>
      </c>
      <c r="C27" s="3">
        <v>0</v>
      </c>
      <c r="D27" s="3">
        <v>0</v>
      </c>
      <c r="E27" s="3">
        <v>0</v>
      </c>
      <c r="F27" s="110">
        <v>0</v>
      </c>
      <c r="G27" s="110">
        <v>0</v>
      </c>
    </row>
    <row r="28" spans="1:7" x14ac:dyDescent="0.25">
      <c r="A28" s="3" t="s">
        <v>125</v>
      </c>
      <c r="B28" s="3">
        <v>1</v>
      </c>
      <c r="C28" s="3">
        <v>1</v>
      </c>
      <c r="D28" s="3">
        <v>0</v>
      </c>
      <c r="E28" s="3">
        <v>0</v>
      </c>
      <c r="F28" s="110">
        <v>0</v>
      </c>
      <c r="G28" s="110">
        <v>0</v>
      </c>
    </row>
    <row r="29" spans="1:7" x14ac:dyDescent="0.25">
      <c r="A29" s="3" t="s">
        <v>126</v>
      </c>
      <c r="B29" s="3">
        <v>1</v>
      </c>
      <c r="C29" s="3">
        <v>1</v>
      </c>
      <c r="D29" s="3">
        <v>0</v>
      </c>
      <c r="E29" s="3">
        <v>0</v>
      </c>
      <c r="F29" s="110">
        <v>0</v>
      </c>
      <c r="G29" s="110">
        <v>0</v>
      </c>
    </row>
    <row r="30" spans="1:7" x14ac:dyDescent="0.25">
      <c r="A30" s="3" t="s">
        <v>127</v>
      </c>
      <c r="B30" s="3">
        <v>5</v>
      </c>
      <c r="C30" s="3">
        <v>5</v>
      </c>
      <c r="D30" s="3">
        <v>0</v>
      </c>
      <c r="E30" s="3">
        <v>0</v>
      </c>
      <c r="F30" s="110">
        <v>0</v>
      </c>
      <c r="G30" s="110">
        <v>0</v>
      </c>
    </row>
    <row r="31" spans="1:7" x14ac:dyDescent="0.25">
      <c r="A31" s="3" t="s">
        <v>128</v>
      </c>
      <c r="B31" s="3">
        <v>0</v>
      </c>
      <c r="C31" s="3">
        <v>0</v>
      </c>
      <c r="D31" s="3">
        <v>0</v>
      </c>
      <c r="E31" s="3">
        <v>0</v>
      </c>
      <c r="F31" s="110">
        <v>0</v>
      </c>
      <c r="G31" s="110">
        <v>0</v>
      </c>
    </row>
    <row r="32" spans="1:7" x14ac:dyDescent="0.25">
      <c r="A32" s="3" t="s">
        <v>129</v>
      </c>
      <c r="B32" s="3">
        <v>20</v>
      </c>
      <c r="C32" s="3">
        <v>20</v>
      </c>
      <c r="D32" s="3">
        <v>0</v>
      </c>
      <c r="E32" s="3">
        <v>0</v>
      </c>
      <c r="F32" s="110">
        <v>0</v>
      </c>
      <c r="G32" s="110">
        <v>0</v>
      </c>
    </row>
    <row r="33" spans="1:7" x14ac:dyDescent="0.25">
      <c r="A33" s="3" t="s">
        <v>130</v>
      </c>
      <c r="B33" s="3">
        <v>2</v>
      </c>
      <c r="C33" s="3">
        <v>2</v>
      </c>
      <c r="D33" s="3">
        <v>0</v>
      </c>
      <c r="E33" s="3">
        <v>0</v>
      </c>
      <c r="F33" s="110">
        <v>0</v>
      </c>
      <c r="G33" s="110">
        <v>0</v>
      </c>
    </row>
    <row r="34" spans="1:7" x14ac:dyDescent="0.25">
      <c r="A34" s="3" t="s">
        <v>131</v>
      </c>
      <c r="B34" s="3">
        <v>14</v>
      </c>
      <c r="C34" s="3">
        <v>5</v>
      </c>
      <c r="D34" s="3">
        <v>3</v>
      </c>
      <c r="E34" s="3">
        <v>3</v>
      </c>
      <c r="F34" s="110">
        <v>0</v>
      </c>
      <c r="G34" s="110">
        <v>6</v>
      </c>
    </row>
    <row r="35" spans="1:7" x14ac:dyDescent="0.25">
      <c r="A35" s="3" t="s">
        <v>132</v>
      </c>
      <c r="B35" s="3">
        <v>0</v>
      </c>
      <c r="C35" s="3">
        <v>0</v>
      </c>
      <c r="D35" s="3">
        <v>0</v>
      </c>
      <c r="E35" s="3">
        <v>0</v>
      </c>
      <c r="F35" s="110">
        <v>0</v>
      </c>
      <c r="G35" s="110">
        <v>0</v>
      </c>
    </row>
    <row r="36" spans="1:7" x14ac:dyDescent="0.25">
      <c r="A36" s="3" t="s">
        <v>133</v>
      </c>
      <c r="B36" s="3">
        <v>4</v>
      </c>
      <c r="C36" s="3">
        <v>4</v>
      </c>
      <c r="D36" s="3">
        <v>0</v>
      </c>
      <c r="E36" s="3">
        <v>0</v>
      </c>
      <c r="F36" s="110">
        <v>0</v>
      </c>
      <c r="G36" s="110">
        <v>0</v>
      </c>
    </row>
    <row r="37" spans="1:7" x14ac:dyDescent="0.25">
      <c r="A37" s="3" t="s">
        <v>134</v>
      </c>
      <c r="B37" s="3">
        <v>15</v>
      </c>
      <c r="C37" s="3">
        <v>15</v>
      </c>
      <c r="D37" s="3">
        <v>0</v>
      </c>
      <c r="E37" s="3">
        <v>0</v>
      </c>
      <c r="F37" s="110">
        <v>0</v>
      </c>
      <c r="G37" s="110">
        <v>0</v>
      </c>
    </row>
    <row r="38" spans="1:7" x14ac:dyDescent="0.25">
      <c r="A38" s="3" t="s">
        <v>135</v>
      </c>
      <c r="B38" s="3">
        <v>22</v>
      </c>
      <c r="C38" s="3">
        <v>22</v>
      </c>
      <c r="D38" s="3">
        <v>0</v>
      </c>
      <c r="E38" s="3">
        <v>0</v>
      </c>
      <c r="F38" s="110">
        <v>0</v>
      </c>
      <c r="G38" s="110">
        <v>0</v>
      </c>
    </row>
    <row r="39" spans="1:7" x14ac:dyDescent="0.25">
      <c r="A39" s="3" t="s">
        <v>136</v>
      </c>
      <c r="B39" s="3">
        <v>3</v>
      </c>
      <c r="C39" s="3">
        <v>3</v>
      </c>
      <c r="D39" s="3">
        <v>0</v>
      </c>
      <c r="E39" s="3">
        <v>0</v>
      </c>
      <c r="F39" s="110">
        <v>0</v>
      </c>
      <c r="G39" s="110">
        <v>0</v>
      </c>
    </row>
    <row r="40" spans="1:7" x14ac:dyDescent="0.25">
      <c r="A40" s="3" t="s">
        <v>137</v>
      </c>
      <c r="B40" s="3">
        <v>0</v>
      </c>
      <c r="C40" s="3">
        <v>0</v>
      </c>
      <c r="D40" s="3">
        <v>0</v>
      </c>
      <c r="E40" s="3">
        <v>0</v>
      </c>
      <c r="F40" s="110">
        <v>0</v>
      </c>
      <c r="G40" s="110">
        <v>0</v>
      </c>
    </row>
    <row r="41" spans="1:7" x14ac:dyDescent="0.25">
      <c r="A41" s="3" t="s">
        <v>138</v>
      </c>
      <c r="B41" s="3">
        <v>4</v>
      </c>
      <c r="C41" s="3">
        <v>4</v>
      </c>
      <c r="D41" s="3">
        <v>0</v>
      </c>
      <c r="E41" s="3">
        <v>0</v>
      </c>
      <c r="F41" s="110">
        <v>0</v>
      </c>
      <c r="G41" s="110">
        <v>0</v>
      </c>
    </row>
    <row r="42" spans="1:7" x14ac:dyDescent="0.25">
      <c r="A42" s="3" t="s">
        <v>139</v>
      </c>
      <c r="B42" s="3">
        <v>8</v>
      </c>
      <c r="C42" s="3">
        <v>8</v>
      </c>
      <c r="D42" s="3">
        <v>0</v>
      </c>
      <c r="E42" s="3">
        <v>0</v>
      </c>
      <c r="F42" s="110">
        <v>0</v>
      </c>
      <c r="G42" s="110">
        <v>0</v>
      </c>
    </row>
    <row r="43" spans="1:7" x14ac:dyDescent="0.25">
      <c r="A43" s="3" t="s">
        <v>140</v>
      </c>
      <c r="B43" s="3">
        <v>1</v>
      </c>
      <c r="C43" s="3">
        <v>1</v>
      </c>
      <c r="D43" s="3">
        <v>0</v>
      </c>
      <c r="E43" s="3">
        <v>0</v>
      </c>
      <c r="F43" s="110">
        <v>0</v>
      </c>
      <c r="G43" s="110">
        <v>0</v>
      </c>
    </row>
    <row r="44" spans="1:7" x14ac:dyDescent="0.25">
      <c r="A44" s="3" t="s">
        <v>141</v>
      </c>
      <c r="B44" s="3">
        <v>5</v>
      </c>
      <c r="C44" s="3">
        <v>5</v>
      </c>
      <c r="D44" s="3">
        <v>0</v>
      </c>
      <c r="E44" s="3">
        <v>0</v>
      </c>
      <c r="F44" s="110">
        <v>0</v>
      </c>
      <c r="G44" s="110">
        <v>0</v>
      </c>
    </row>
    <row r="45" spans="1:7" x14ac:dyDescent="0.25">
      <c r="A45" s="3" t="s">
        <v>142</v>
      </c>
      <c r="B45" s="3">
        <v>8</v>
      </c>
      <c r="C45" s="3">
        <v>8</v>
      </c>
      <c r="D45" s="3">
        <v>0</v>
      </c>
      <c r="E45" s="3">
        <v>0</v>
      </c>
      <c r="F45" s="110">
        <v>0</v>
      </c>
      <c r="G45" s="110">
        <v>0</v>
      </c>
    </row>
    <row r="46" spans="1:7" x14ac:dyDescent="0.25">
      <c r="A46" s="3" t="s">
        <v>143</v>
      </c>
      <c r="B46" s="3">
        <v>0</v>
      </c>
      <c r="C46" s="3">
        <v>0</v>
      </c>
      <c r="D46" s="3">
        <v>0</v>
      </c>
      <c r="E46" s="3">
        <v>0</v>
      </c>
      <c r="F46" s="110">
        <v>0</v>
      </c>
      <c r="G46" s="110">
        <v>0</v>
      </c>
    </row>
    <row r="47" spans="1:7" x14ac:dyDescent="0.25">
      <c r="A47" s="3" t="s">
        <v>144</v>
      </c>
      <c r="B47" s="3">
        <v>51</v>
      </c>
      <c r="C47" s="3">
        <v>18</v>
      </c>
      <c r="D47" s="3">
        <v>33</v>
      </c>
      <c r="E47" s="3">
        <v>0</v>
      </c>
      <c r="F47" s="110">
        <v>33</v>
      </c>
      <c r="G47" s="110">
        <v>0</v>
      </c>
    </row>
    <row r="48" spans="1:7" x14ac:dyDescent="0.25">
      <c r="A48" s="3" t="s">
        <v>145</v>
      </c>
      <c r="B48" s="3">
        <v>20</v>
      </c>
      <c r="C48" s="3">
        <v>2</v>
      </c>
      <c r="D48" s="3">
        <v>0</v>
      </c>
      <c r="E48" s="3">
        <v>0</v>
      </c>
      <c r="F48" s="110">
        <v>0</v>
      </c>
      <c r="G48" s="110">
        <v>18</v>
      </c>
    </row>
    <row r="49" spans="1:7" x14ac:dyDescent="0.25">
      <c r="A49" s="3" t="s">
        <v>146</v>
      </c>
      <c r="B49" s="3">
        <v>75</v>
      </c>
      <c r="C49" s="3">
        <v>7</v>
      </c>
      <c r="D49" s="3">
        <v>60</v>
      </c>
      <c r="E49" s="3">
        <v>60</v>
      </c>
      <c r="F49" s="110">
        <v>0</v>
      </c>
      <c r="G49" s="110">
        <v>8</v>
      </c>
    </row>
    <row r="50" spans="1:7" x14ac:dyDescent="0.25">
      <c r="A50" s="3" t="s">
        <v>147</v>
      </c>
      <c r="B50" s="3">
        <v>2</v>
      </c>
      <c r="C50" s="3">
        <v>2</v>
      </c>
      <c r="D50" s="3">
        <v>0</v>
      </c>
      <c r="E50" s="3">
        <v>0</v>
      </c>
      <c r="F50" s="110">
        <v>0</v>
      </c>
      <c r="G50" s="110">
        <v>0</v>
      </c>
    </row>
    <row r="51" spans="1:7" x14ac:dyDescent="0.25">
      <c r="A51" s="3" t="s">
        <v>148</v>
      </c>
      <c r="B51" s="3">
        <v>165</v>
      </c>
      <c r="C51" s="3">
        <v>31</v>
      </c>
      <c r="D51" s="3">
        <v>53</v>
      </c>
      <c r="E51" s="3">
        <v>53</v>
      </c>
      <c r="F51" s="110">
        <v>0</v>
      </c>
      <c r="G51" s="110">
        <v>81</v>
      </c>
    </row>
    <row r="52" spans="1:7" x14ac:dyDescent="0.25">
      <c r="A52" s="3" t="s">
        <v>149</v>
      </c>
      <c r="B52" s="3">
        <v>0</v>
      </c>
      <c r="C52" s="3">
        <v>0</v>
      </c>
      <c r="D52" s="3">
        <v>0</v>
      </c>
      <c r="E52" s="3">
        <v>0</v>
      </c>
      <c r="F52" s="110">
        <v>0</v>
      </c>
      <c r="G52" s="110">
        <v>0</v>
      </c>
    </row>
    <row r="53" spans="1:7" x14ac:dyDescent="0.25">
      <c r="A53" s="3" t="s">
        <v>150</v>
      </c>
      <c r="B53" s="3">
        <v>0</v>
      </c>
      <c r="C53" s="3">
        <v>0</v>
      </c>
      <c r="D53" s="3">
        <v>0</v>
      </c>
      <c r="E53" s="3">
        <v>0</v>
      </c>
      <c r="F53" s="110">
        <v>0</v>
      </c>
      <c r="G53" s="110">
        <v>0</v>
      </c>
    </row>
    <row r="54" spans="1:7" x14ac:dyDescent="0.25">
      <c r="A54" s="3" t="s">
        <v>151</v>
      </c>
      <c r="B54" s="3">
        <v>2</v>
      </c>
      <c r="C54" s="3">
        <v>2</v>
      </c>
      <c r="D54" s="3">
        <v>0</v>
      </c>
      <c r="E54" s="3">
        <v>0</v>
      </c>
      <c r="F54" s="110">
        <v>0</v>
      </c>
      <c r="G54" s="110">
        <v>0</v>
      </c>
    </row>
    <row r="55" spans="1:7" x14ac:dyDescent="0.25">
      <c r="A55" s="3" t="s">
        <v>152</v>
      </c>
      <c r="B55" s="3">
        <v>114</v>
      </c>
      <c r="C55" s="3">
        <v>17</v>
      </c>
      <c r="D55" s="3">
        <v>97</v>
      </c>
      <c r="E55" s="3">
        <v>97</v>
      </c>
      <c r="F55" s="110">
        <v>0</v>
      </c>
      <c r="G55" s="110">
        <v>0</v>
      </c>
    </row>
    <row r="56" spans="1:7" x14ac:dyDescent="0.25">
      <c r="A56" s="3" t="s">
        <v>153</v>
      </c>
      <c r="B56" s="3">
        <v>1</v>
      </c>
      <c r="C56" s="3">
        <v>1</v>
      </c>
      <c r="D56" s="3">
        <v>0</v>
      </c>
      <c r="E56" s="3">
        <v>0</v>
      </c>
      <c r="F56" s="110">
        <v>0</v>
      </c>
      <c r="G56" s="110">
        <v>0</v>
      </c>
    </row>
    <row r="57" spans="1:7" x14ac:dyDescent="0.25">
      <c r="A57" s="3" t="s">
        <v>154</v>
      </c>
      <c r="B57" s="3">
        <v>18</v>
      </c>
      <c r="C57" s="3">
        <v>11</v>
      </c>
      <c r="D57" s="3">
        <v>3</v>
      </c>
      <c r="E57" s="3">
        <v>3</v>
      </c>
      <c r="F57" s="110">
        <v>0</v>
      </c>
      <c r="G57" s="110">
        <v>4</v>
      </c>
    </row>
    <row r="58" spans="1:7" x14ac:dyDescent="0.25">
      <c r="A58" s="3" t="s">
        <v>155</v>
      </c>
      <c r="B58" s="3">
        <v>1</v>
      </c>
      <c r="C58" s="3">
        <v>1</v>
      </c>
      <c r="D58" s="3">
        <v>0</v>
      </c>
      <c r="E58" s="3">
        <v>0</v>
      </c>
      <c r="F58" s="110">
        <v>0</v>
      </c>
      <c r="G58" s="110">
        <v>0</v>
      </c>
    </row>
    <row r="59" spans="1:7" x14ac:dyDescent="0.25">
      <c r="A59" s="3" t="s">
        <v>156</v>
      </c>
      <c r="B59" s="3">
        <v>88</v>
      </c>
      <c r="C59" s="3">
        <v>32</v>
      </c>
      <c r="D59" s="3">
        <v>56</v>
      </c>
      <c r="E59" s="3">
        <v>56</v>
      </c>
      <c r="F59" s="110">
        <v>0</v>
      </c>
      <c r="G59" s="110">
        <v>0</v>
      </c>
    </row>
    <row r="60" spans="1:7" x14ac:dyDescent="0.25">
      <c r="A60" s="3" t="s">
        <v>157</v>
      </c>
      <c r="B60" s="3">
        <v>25</v>
      </c>
      <c r="C60" s="3">
        <v>1</v>
      </c>
      <c r="D60" s="3">
        <v>0</v>
      </c>
      <c r="E60" s="3">
        <v>0</v>
      </c>
      <c r="F60" s="110">
        <v>0</v>
      </c>
      <c r="G60" s="110">
        <v>24</v>
      </c>
    </row>
    <row r="61" spans="1:7" x14ac:dyDescent="0.25">
      <c r="A61" s="3" t="s">
        <v>158</v>
      </c>
      <c r="B61" s="3">
        <v>3</v>
      </c>
      <c r="C61" s="3">
        <v>1</v>
      </c>
      <c r="D61" s="3">
        <v>2</v>
      </c>
      <c r="E61" s="3">
        <v>2</v>
      </c>
      <c r="F61" s="110">
        <v>0</v>
      </c>
      <c r="G61" s="110">
        <v>0</v>
      </c>
    </row>
    <row r="62" spans="1:7" x14ac:dyDescent="0.25">
      <c r="A62" s="3" t="s">
        <v>159</v>
      </c>
      <c r="B62" s="3">
        <v>2</v>
      </c>
      <c r="C62" s="3">
        <v>2</v>
      </c>
      <c r="D62" s="3">
        <v>0</v>
      </c>
      <c r="E62" s="3">
        <v>0</v>
      </c>
      <c r="F62" s="110">
        <v>0</v>
      </c>
      <c r="G62" s="110">
        <v>0</v>
      </c>
    </row>
    <row r="63" spans="1:7" x14ac:dyDescent="0.25">
      <c r="A63" s="3" t="s">
        <v>160</v>
      </c>
      <c r="B63" s="3">
        <v>2</v>
      </c>
      <c r="C63" s="3">
        <v>2</v>
      </c>
      <c r="D63" s="3">
        <v>0</v>
      </c>
      <c r="E63" s="3">
        <v>0</v>
      </c>
      <c r="F63" s="110">
        <v>0</v>
      </c>
      <c r="G63" s="110">
        <v>0</v>
      </c>
    </row>
    <row r="64" spans="1:7" x14ac:dyDescent="0.25">
      <c r="A64" s="3" t="s">
        <v>161</v>
      </c>
      <c r="B64" s="3">
        <v>2</v>
      </c>
      <c r="C64" s="3">
        <v>2</v>
      </c>
      <c r="D64" s="3">
        <v>0</v>
      </c>
      <c r="E64" s="3">
        <v>0</v>
      </c>
      <c r="F64" s="110">
        <v>0</v>
      </c>
      <c r="G64" s="110">
        <v>0</v>
      </c>
    </row>
    <row r="65" spans="1:7" x14ac:dyDescent="0.25">
      <c r="A65" s="3" t="s">
        <v>162</v>
      </c>
      <c r="B65" s="3">
        <v>56</v>
      </c>
      <c r="C65" s="3">
        <v>56</v>
      </c>
      <c r="D65" s="3">
        <v>0</v>
      </c>
      <c r="E65" s="3">
        <v>0</v>
      </c>
      <c r="F65" s="110">
        <v>0</v>
      </c>
      <c r="G65" s="110">
        <v>0</v>
      </c>
    </row>
    <row r="66" spans="1:7" x14ac:dyDescent="0.25">
      <c r="A66" s="3" t="s">
        <v>163</v>
      </c>
      <c r="B66" s="3">
        <v>7</v>
      </c>
      <c r="C66" s="3">
        <v>7</v>
      </c>
      <c r="D66" s="3">
        <v>0</v>
      </c>
      <c r="E66" s="3">
        <v>0</v>
      </c>
      <c r="F66" s="110">
        <v>0</v>
      </c>
      <c r="G66" s="110">
        <v>0</v>
      </c>
    </row>
    <row r="67" spans="1:7" x14ac:dyDescent="0.25">
      <c r="A67" s="3" t="s">
        <v>164</v>
      </c>
      <c r="B67" s="3">
        <v>1</v>
      </c>
      <c r="C67" s="3">
        <v>1</v>
      </c>
      <c r="D67" s="3">
        <v>0</v>
      </c>
      <c r="E67" s="3">
        <v>0</v>
      </c>
      <c r="F67" s="110">
        <v>0</v>
      </c>
      <c r="G67" s="110">
        <v>0</v>
      </c>
    </row>
    <row r="68" spans="1:7" x14ac:dyDescent="0.25">
      <c r="A68" s="3" t="s">
        <v>165</v>
      </c>
      <c r="B68" s="3">
        <v>2</v>
      </c>
      <c r="C68" s="3">
        <v>2</v>
      </c>
      <c r="D68" s="3">
        <v>0</v>
      </c>
      <c r="E68" s="3">
        <v>0</v>
      </c>
      <c r="F68" s="110">
        <v>0</v>
      </c>
      <c r="G68" s="110">
        <v>0</v>
      </c>
    </row>
    <row r="69" spans="1:7" x14ac:dyDescent="0.25">
      <c r="A69" s="3" t="s">
        <v>166</v>
      </c>
      <c r="B69" s="3">
        <v>75</v>
      </c>
      <c r="C69" s="3">
        <v>57</v>
      </c>
      <c r="D69" s="3">
        <v>18</v>
      </c>
      <c r="E69" s="3">
        <v>4</v>
      </c>
      <c r="F69" s="110">
        <v>14</v>
      </c>
      <c r="G69" s="110">
        <v>0</v>
      </c>
    </row>
    <row r="70" spans="1:7" x14ac:dyDescent="0.25">
      <c r="A70" s="3" t="s">
        <v>167</v>
      </c>
      <c r="B70" s="3">
        <v>6</v>
      </c>
      <c r="C70" s="3">
        <v>1</v>
      </c>
      <c r="D70" s="3">
        <v>5</v>
      </c>
      <c r="E70" s="3">
        <v>5</v>
      </c>
      <c r="F70" s="110">
        <v>0</v>
      </c>
      <c r="G70" s="110">
        <v>0</v>
      </c>
    </row>
    <row r="71" spans="1:7" x14ac:dyDescent="0.25">
      <c r="A71" s="3" t="s">
        <v>168</v>
      </c>
      <c r="B71" s="3">
        <v>5</v>
      </c>
      <c r="C71" s="3">
        <v>5</v>
      </c>
      <c r="D71" s="3">
        <v>0</v>
      </c>
      <c r="E71" s="3">
        <v>0</v>
      </c>
      <c r="F71" s="110">
        <v>0</v>
      </c>
      <c r="G71" s="110">
        <v>0</v>
      </c>
    </row>
    <row r="72" spans="1:7" x14ac:dyDescent="0.25">
      <c r="A72" s="3" t="s">
        <v>169</v>
      </c>
      <c r="B72" s="3">
        <v>1</v>
      </c>
      <c r="C72" s="3">
        <v>1</v>
      </c>
      <c r="D72" s="3">
        <v>0</v>
      </c>
      <c r="E72" s="3">
        <v>0</v>
      </c>
      <c r="F72" s="110">
        <v>0</v>
      </c>
      <c r="G72" s="110">
        <v>0</v>
      </c>
    </row>
    <row r="73" spans="1:7" x14ac:dyDescent="0.25">
      <c r="A73" s="3" t="s">
        <v>170</v>
      </c>
      <c r="B73" s="3">
        <v>1</v>
      </c>
      <c r="C73" s="3">
        <v>1</v>
      </c>
      <c r="D73" s="3">
        <v>0</v>
      </c>
      <c r="E73" s="3">
        <v>0</v>
      </c>
      <c r="F73" s="110">
        <v>0</v>
      </c>
      <c r="G73" s="110">
        <v>0</v>
      </c>
    </row>
    <row r="74" spans="1:7" x14ac:dyDescent="0.25">
      <c r="A74" s="3" t="s">
        <v>171</v>
      </c>
      <c r="B74" s="3">
        <v>5</v>
      </c>
      <c r="C74" s="3">
        <v>5</v>
      </c>
      <c r="D74" s="3">
        <v>0</v>
      </c>
      <c r="E74" s="3">
        <v>0</v>
      </c>
      <c r="F74" s="110">
        <v>0</v>
      </c>
      <c r="G74" s="110">
        <v>0</v>
      </c>
    </row>
    <row r="75" spans="1:7" x14ac:dyDescent="0.25">
      <c r="A75" s="3" t="s">
        <v>172</v>
      </c>
      <c r="B75" s="3">
        <v>2</v>
      </c>
      <c r="C75" s="3">
        <v>2</v>
      </c>
      <c r="D75" s="3">
        <v>0</v>
      </c>
      <c r="E75" s="3">
        <v>0</v>
      </c>
      <c r="F75" s="110">
        <v>0</v>
      </c>
      <c r="G75" s="110">
        <v>0</v>
      </c>
    </row>
    <row r="76" spans="1:7" x14ac:dyDescent="0.25">
      <c r="A76" s="3" t="s">
        <v>173</v>
      </c>
      <c r="B76" s="3">
        <v>9</v>
      </c>
      <c r="C76" s="3">
        <v>9</v>
      </c>
      <c r="D76" s="3">
        <v>0</v>
      </c>
      <c r="E76" s="3">
        <v>0</v>
      </c>
      <c r="F76" s="110">
        <v>0</v>
      </c>
      <c r="G76" s="110">
        <v>0</v>
      </c>
    </row>
    <row r="77" spans="1:7" x14ac:dyDescent="0.25">
      <c r="A77" s="3" t="s">
        <v>174</v>
      </c>
      <c r="B77" s="3">
        <v>64</v>
      </c>
      <c r="C77" s="3">
        <v>2</v>
      </c>
      <c r="D77" s="3">
        <v>62</v>
      </c>
      <c r="E77" s="3">
        <v>62</v>
      </c>
      <c r="F77" s="110">
        <v>0</v>
      </c>
      <c r="G77" s="110">
        <v>0</v>
      </c>
    </row>
    <row r="78" spans="1:7" x14ac:dyDescent="0.25">
      <c r="A78" s="3" t="s">
        <v>175</v>
      </c>
      <c r="B78" s="3">
        <v>9</v>
      </c>
      <c r="C78" s="3">
        <v>1</v>
      </c>
      <c r="D78" s="3">
        <v>8</v>
      </c>
      <c r="E78" s="3">
        <v>8</v>
      </c>
      <c r="F78" s="110">
        <v>0</v>
      </c>
      <c r="G78" s="110">
        <v>0</v>
      </c>
    </row>
    <row r="79" spans="1:7" x14ac:dyDescent="0.25">
      <c r="A79" s="3" t="s">
        <v>176</v>
      </c>
      <c r="B79" s="3">
        <v>29</v>
      </c>
      <c r="C79" s="3">
        <v>15</v>
      </c>
      <c r="D79" s="3">
        <v>14</v>
      </c>
      <c r="E79" s="3">
        <v>14</v>
      </c>
      <c r="F79" s="110">
        <v>0</v>
      </c>
      <c r="G79" s="110">
        <v>0</v>
      </c>
    </row>
    <row r="81" spans="1:1" x14ac:dyDescent="0.25">
      <c r="A81" t="s">
        <v>929</v>
      </c>
    </row>
  </sheetData>
  <sortState xmlns:xlrd2="http://schemas.microsoft.com/office/spreadsheetml/2017/richdata2" ref="A8:F80">
    <sortCondition ref="A8:A80"/>
  </sortState>
  <pageMargins left="0.7" right="0.7" top="0.75" bottom="0.75" header="0.3" footer="0.3"/>
  <pageSetup paperSize="1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89"/>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4" customWidth="1"/>
    <col min="2" max="6" width="19" customWidth="1"/>
  </cols>
  <sheetData>
    <row r="1" spans="1:9" s="1" customFormat="1" x14ac:dyDescent="0.25">
      <c r="A1" s="356" t="s">
        <v>445</v>
      </c>
    </row>
    <row r="2" spans="1:9" x14ac:dyDescent="0.25">
      <c r="A2" t="s">
        <v>888</v>
      </c>
    </row>
    <row r="4" spans="1:9" s="4" customFormat="1" ht="28.5" customHeight="1" x14ac:dyDescent="0.25">
      <c r="A4" s="41" t="s">
        <v>90</v>
      </c>
      <c r="B4" s="42" t="s">
        <v>446</v>
      </c>
      <c r="C4" s="42" t="s">
        <v>447</v>
      </c>
      <c r="D4" s="42" t="s">
        <v>448</v>
      </c>
      <c r="E4" s="42" t="s">
        <v>449</v>
      </c>
      <c r="F4" s="42" t="s">
        <v>450</v>
      </c>
    </row>
    <row r="5" spans="1:9" s="6" customFormat="1" x14ac:dyDescent="0.25">
      <c r="A5" s="5" t="s">
        <v>103</v>
      </c>
      <c r="B5" s="73">
        <v>204774</v>
      </c>
      <c r="C5" s="73">
        <v>153693</v>
      </c>
      <c r="D5" s="80">
        <v>0.75054938615253886</v>
      </c>
      <c r="E5" s="73">
        <v>51081</v>
      </c>
      <c r="F5" s="80">
        <v>0.24945061384746112</v>
      </c>
    </row>
    <row r="6" spans="1:9" x14ac:dyDescent="0.25">
      <c r="A6" s="3" t="s">
        <v>104</v>
      </c>
      <c r="B6" s="3">
        <v>391</v>
      </c>
      <c r="C6" s="3">
        <v>325</v>
      </c>
      <c r="D6" s="151">
        <v>0.83120204603580561</v>
      </c>
      <c r="E6" s="3">
        <v>66</v>
      </c>
      <c r="F6" s="66">
        <v>0.16879795396419436</v>
      </c>
      <c r="I6" s="32"/>
    </row>
    <row r="7" spans="1:9" x14ac:dyDescent="0.25">
      <c r="A7" s="3" t="s">
        <v>105</v>
      </c>
      <c r="B7" s="3">
        <v>373</v>
      </c>
      <c r="C7" s="3">
        <v>230</v>
      </c>
      <c r="D7" s="151">
        <v>0.61662198391420908</v>
      </c>
      <c r="E7" s="3">
        <v>143</v>
      </c>
      <c r="F7" s="66">
        <v>0.38337801608579086</v>
      </c>
    </row>
    <row r="8" spans="1:9" x14ac:dyDescent="0.25">
      <c r="A8" s="3" t="s">
        <v>106</v>
      </c>
      <c r="B8" s="78">
        <v>1472</v>
      </c>
      <c r="C8" s="78">
        <v>1451</v>
      </c>
      <c r="D8" s="151">
        <v>0.98573369565217395</v>
      </c>
      <c r="E8" s="3">
        <v>21</v>
      </c>
      <c r="F8" s="66">
        <v>1.4266304347826086E-2</v>
      </c>
    </row>
    <row r="9" spans="1:9" x14ac:dyDescent="0.25">
      <c r="A9" s="3" t="s">
        <v>107</v>
      </c>
      <c r="B9" s="78">
        <v>5710</v>
      </c>
      <c r="C9" s="78">
        <v>3989</v>
      </c>
      <c r="D9" s="151">
        <v>0.6985989492119089</v>
      </c>
      <c r="E9" s="78">
        <v>1721</v>
      </c>
      <c r="F9" s="66">
        <v>0.3014010507880911</v>
      </c>
    </row>
    <row r="10" spans="1:9" x14ac:dyDescent="0.25">
      <c r="A10" s="3" t="s">
        <v>108</v>
      </c>
      <c r="B10" s="78">
        <v>2236</v>
      </c>
      <c r="C10" s="78">
        <v>2041</v>
      </c>
      <c r="D10" s="151">
        <v>0.91279069767441856</v>
      </c>
      <c r="E10" s="3">
        <v>195</v>
      </c>
      <c r="F10" s="66">
        <v>8.7209302325581398E-2</v>
      </c>
    </row>
    <row r="11" spans="1:9" x14ac:dyDescent="0.25">
      <c r="A11" s="3" t="s">
        <v>109</v>
      </c>
      <c r="B11" s="78">
        <v>5065</v>
      </c>
      <c r="C11" s="78">
        <v>2024</v>
      </c>
      <c r="D11" s="151">
        <v>0.39960513326752223</v>
      </c>
      <c r="E11" s="78">
        <v>3041</v>
      </c>
      <c r="F11" s="66">
        <v>0.60039486673247777</v>
      </c>
    </row>
    <row r="12" spans="1:9" x14ac:dyDescent="0.25">
      <c r="A12" s="3" t="s">
        <v>110</v>
      </c>
      <c r="B12" s="78">
        <v>3526</v>
      </c>
      <c r="C12" s="78">
        <v>1692</v>
      </c>
      <c r="D12" s="151">
        <v>0.47986386840612594</v>
      </c>
      <c r="E12" s="78">
        <v>1834</v>
      </c>
      <c r="F12" s="66">
        <v>0.52013613159387406</v>
      </c>
    </row>
    <row r="13" spans="1:9" x14ac:dyDescent="0.25">
      <c r="A13" s="3" t="s">
        <v>111</v>
      </c>
      <c r="B13" s="78">
        <v>3658</v>
      </c>
      <c r="C13" s="78">
        <v>3227</v>
      </c>
      <c r="D13" s="151">
        <v>0.88217605248769815</v>
      </c>
      <c r="E13" s="3">
        <v>431</v>
      </c>
      <c r="F13" s="66">
        <v>0.11782394751230181</v>
      </c>
    </row>
    <row r="14" spans="1:9" x14ac:dyDescent="0.25">
      <c r="A14" s="3" t="s">
        <v>112</v>
      </c>
      <c r="B14" s="78">
        <v>3422</v>
      </c>
      <c r="C14" s="78">
        <v>3314</v>
      </c>
      <c r="D14" s="151">
        <v>0.96843950905902976</v>
      </c>
      <c r="E14" s="3">
        <v>108</v>
      </c>
      <c r="F14" s="66">
        <v>3.1560490940970194E-2</v>
      </c>
    </row>
    <row r="15" spans="1:9" x14ac:dyDescent="0.25">
      <c r="A15" s="3" t="s">
        <v>113</v>
      </c>
      <c r="B15" s="78">
        <v>2595</v>
      </c>
      <c r="C15" s="78">
        <v>1312</v>
      </c>
      <c r="D15" s="151">
        <v>0.50558766859344895</v>
      </c>
      <c r="E15" s="78">
        <v>1283</v>
      </c>
      <c r="F15" s="66">
        <v>0.49441233140655105</v>
      </c>
    </row>
    <row r="16" spans="1:9" x14ac:dyDescent="0.25">
      <c r="A16" s="3" t="s">
        <v>114</v>
      </c>
      <c r="B16" s="78">
        <v>2654</v>
      </c>
      <c r="C16" s="78">
        <v>2295</v>
      </c>
      <c r="D16" s="151">
        <v>0.86473247927656371</v>
      </c>
      <c r="E16" s="3">
        <v>359</v>
      </c>
      <c r="F16" s="66">
        <v>0.13526752072343631</v>
      </c>
    </row>
    <row r="17" spans="1:6" x14ac:dyDescent="0.25">
      <c r="A17" s="3" t="s">
        <v>115</v>
      </c>
      <c r="B17" s="78">
        <v>2839</v>
      </c>
      <c r="C17" s="78">
        <v>2561</v>
      </c>
      <c r="D17" s="151">
        <v>0.9020781965480803</v>
      </c>
      <c r="E17" s="3">
        <v>278</v>
      </c>
      <c r="F17" s="66">
        <v>9.7921803451919684E-2</v>
      </c>
    </row>
    <row r="18" spans="1:6" x14ac:dyDescent="0.25">
      <c r="A18" s="3" t="s">
        <v>116</v>
      </c>
      <c r="B18" s="78">
        <v>8603</v>
      </c>
      <c r="C18" s="78">
        <v>6163</v>
      </c>
      <c r="D18" s="151">
        <v>0.71637800767174242</v>
      </c>
      <c r="E18" s="78">
        <v>2440</v>
      </c>
      <c r="F18" s="66">
        <v>0.28362199232825758</v>
      </c>
    </row>
    <row r="19" spans="1:6" x14ac:dyDescent="0.25">
      <c r="A19" s="3" t="s">
        <v>117</v>
      </c>
      <c r="B19" s="78">
        <v>2853</v>
      </c>
      <c r="C19" s="78">
        <v>2625</v>
      </c>
      <c r="D19" s="151">
        <v>0.92008412197686651</v>
      </c>
      <c r="E19" s="3">
        <v>228</v>
      </c>
      <c r="F19" s="66">
        <v>7.9915878023133546E-2</v>
      </c>
    </row>
    <row r="20" spans="1:6" x14ac:dyDescent="0.25">
      <c r="A20" s="3" t="s">
        <v>118</v>
      </c>
      <c r="B20" s="3">
        <v>625</v>
      </c>
      <c r="C20" s="3">
        <v>564</v>
      </c>
      <c r="D20" s="151">
        <v>0.90239999999999998</v>
      </c>
      <c r="E20" s="3">
        <v>61</v>
      </c>
      <c r="F20" s="66">
        <v>9.7600000000000006E-2</v>
      </c>
    </row>
    <row r="21" spans="1:6" x14ac:dyDescent="0.25">
      <c r="A21" s="3" t="s">
        <v>119</v>
      </c>
      <c r="B21" s="78">
        <v>2999</v>
      </c>
      <c r="C21" s="78">
        <v>2728</v>
      </c>
      <c r="D21" s="151">
        <v>0.9096365455151717</v>
      </c>
      <c r="E21" s="3">
        <v>271</v>
      </c>
      <c r="F21" s="66">
        <v>9.0363454484828271E-2</v>
      </c>
    </row>
    <row r="22" spans="1:6" x14ac:dyDescent="0.25">
      <c r="A22" s="3" t="s">
        <v>120</v>
      </c>
      <c r="B22" s="78">
        <v>3332</v>
      </c>
      <c r="C22" s="78">
        <v>2870</v>
      </c>
      <c r="D22" s="151">
        <v>0.8613445378151261</v>
      </c>
      <c r="E22" s="3">
        <v>462</v>
      </c>
      <c r="F22" s="66">
        <v>0.13865546218487396</v>
      </c>
    </row>
    <row r="23" spans="1:6" x14ac:dyDescent="0.25">
      <c r="A23" s="3" t="s">
        <v>121</v>
      </c>
      <c r="B23" s="78">
        <v>2430</v>
      </c>
      <c r="C23" s="78">
        <v>2022</v>
      </c>
      <c r="D23" s="151">
        <v>0.83209876543209882</v>
      </c>
      <c r="E23" s="3">
        <v>408</v>
      </c>
      <c r="F23" s="66">
        <v>0.16790123456790124</v>
      </c>
    </row>
    <row r="24" spans="1:6" x14ac:dyDescent="0.25">
      <c r="A24" s="3" t="s">
        <v>122</v>
      </c>
      <c r="B24" s="78">
        <v>5556</v>
      </c>
      <c r="C24" s="78">
        <v>3306</v>
      </c>
      <c r="D24" s="151">
        <v>0.59503239740820735</v>
      </c>
      <c r="E24" s="78">
        <v>2250</v>
      </c>
      <c r="F24" s="66">
        <v>0.40496760259179265</v>
      </c>
    </row>
    <row r="25" spans="1:6" x14ac:dyDescent="0.25">
      <c r="A25" s="3" t="s">
        <v>123</v>
      </c>
      <c r="B25" s="78">
        <v>3992</v>
      </c>
      <c r="C25" s="78">
        <v>3521</v>
      </c>
      <c r="D25" s="151">
        <v>0.88201402805611218</v>
      </c>
      <c r="E25" s="3">
        <v>471</v>
      </c>
      <c r="F25" s="66">
        <v>0.11798597194388778</v>
      </c>
    </row>
    <row r="26" spans="1:6" x14ac:dyDescent="0.25">
      <c r="A26" s="3" t="s">
        <v>124</v>
      </c>
      <c r="B26" s="3">
        <v>617</v>
      </c>
      <c r="C26" s="3">
        <v>579</v>
      </c>
      <c r="D26" s="151">
        <v>0.93841166936790921</v>
      </c>
      <c r="E26" s="3">
        <v>38</v>
      </c>
      <c r="F26" s="66">
        <v>6.1588330632090758E-2</v>
      </c>
    </row>
    <row r="27" spans="1:6" x14ac:dyDescent="0.25">
      <c r="A27" s="3" t="s">
        <v>125</v>
      </c>
      <c r="B27" s="3">
        <v>664</v>
      </c>
      <c r="C27" s="3">
        <v>470</v>
      </c>
      <c r="D27" s="151">
        <v>0.70783132530120485</v>
      </c>
      <c r="E27" s="3">
        <v>194</v>
      </c>
      <c r="F27" s="66">
        <v>0.29216867469879521</v>
      </c>
    </row>
    <row r="28" spans="1:6" x14ac:dyDescent="0.25">
      <c r="A28" s="3" t="s">
        <v>126</v>
      </c>
      <c r="B28" s="78">
        <v>1653</v>
      </c>
      <c r="C28" s="78">
        <v>1554</v>
      </c>
      <c r="D28" s="151">
        <v>0.94010889292196009</v>
      </c>
      <c r="E28" s="3">
        <v>99</v>
      </c>
      <c r="F28" s="66">
        <v>5.9891107078039928E-2</v>
      </c>
    </row>
    <row r="29" spans="1:6" x14ac:dyDescent="0.25">
      <c r="A29" s="3" t="s">
        <v>127</v>
      </c>
      <c r="B29" s="3">
        <v>444</v>
      </c>
      <c r="C29" s="3">
        <v>390</v>
      </c>
      <c r="D29" s="151">
        <v>0.8783783783783784</v>
      </c>
      <c r="E29" s="3">
        <v>54</v>
      </c>
      <c r="F29" s="66">
        <v>0.12162162162162163</v>
      </c>
    </row>
    <row r="30" spans="1:6" x14ac:dyDescent="0.25">
      <c r="A30" s="3" t="s">
        <v>128</v>
      </c>
      <c r="B30" s="3">
        <v>698</v>
      </c>
      <c r="C30" s="3">
        <v>551</v>
      </c>
      <c r="D30" s="151">
        <v>0.78939828080229224</v>
      </c>
      <c r="E30" s="3">
        <v>147</v>
      </c>
      <c r="F30" s="66">
        <v>0.21060171919770773</v>
      </c>
    </row>
    <row r="31" spans="1:6" x14ac:dyDescent="0.25">
      <c r="A31" s="3" t="s">
        <v>129</v>
      </c>
      <c r="B31" s="78">
        <v>3019</v>
      </c>
      <c r="C31" s="78">
        <v>2274</v>
      </c>
      <c r="D31" s="151">
        <v>0.75322954620735338</v>
      </c>
      <c r="E31" s="3">
        <v>745</v>
      </c>
      <c r="F31" s="66">
        <v>0.24677045379264656</v>
      </c>
    </row>
    <row r="32" spans="1:6" x14ac:dyDescent="0.25">
      <c r="A32" s="3" t="s">
        <v>130</v>
      </c>
      <c r="B32" s="78">
        <v>2209</v>
      </c>
      <c r="C32" s="78">
        <v>1244</v>
      </c>
      <c r="D32" s="151">
        <v>0.56315074694431866</v>
      </c>
      <c r="E32" s="3">
        <v>965</v>
      </c>
      <c r="F32" s="66">
        <v>0.43684925305568129</v>
      </c>
    </row>
    <row r="33" spans="1:6" x14ac:dyDescent="0.25">
      <c r="A33" s="3" t="s">
        <v>131</v>
      </c>
      <c r="B33" s="78">
        <v>3580</v>
      </c>
      <c r="C33" s="78">
        <v>2762</v>
      </c>
      <c r="D33" s="151">
        <v>0.77150837988826815</v>
      </c>
      <c r="E33" s="3">
        <v>818</v>
      </c>
      <c r="F33" s="66">
        <v>0.22849162011173185</v>
      </c>
    </row>
    <row r="34" spans="1:6" x14ac:dyDescent="0.25">
      <c r="A34" s="3" t="s">
        <v>132</v>
      </c>
      <c r="B34" s="78">
        <v>1057</v>
      </c>
      <c r="C34" s="3">
        <v>1012</v>
      </c>
      <c r="D34" s="151">
        <v>0.95742667928098391</v>
      </c>
      <c r="E34" s="3">
        <v>45</v>
      </c>
      <c r="F34" s="66">
        <v>4.2573320719016081E-2</v>
      </c>
    </row>
    <row r="35" spans="1:6" x14ac:dyDescent="0.25">
      <c r="A35" s="3" t="s">
        <v>133</v>
      </c>
      <c r="B35" s="78">
        <v>2727</v>
      </c>
      <c r="C35" s="78">
        <v>2617</v>
      </c>
      <c r="D35" s="151">
        <v>0.95966263292995968</v>
      </c>
      <c r="E35" s="3">
        <v>110</v>
      </c>
      <c r="F35" s="66">
        <v>4.0337367070040341E-2</v>
      </c>
    </row>
    <row r="36" spans="1:6" x14ac:dyDescent="0.25">
      <c r="A36" s="3" t="s">
        <v>134</v>
      </c>
      <c r="B36" s="3">
        <v>975</v>
      </c>
      <c r="C36" s="3">
        <v>916</v>
      </c>
      <c r="D36" s="151">
        <v>0.93948717948717952</v>
      </c>
      <c r="E36" s="3">
        <v>59</v>
      </c>
      <c r="F36" s="66">
        <v>6.051282051282051E-2</v>
      </c>
    </row>
    <row r="37" spans="1:6" x14ac:dyDescent="0.25">
      <c r="A37" s="3" t="s">
        <v>135</v>
      </c>
      <c r="B37" s="78">
        <v>1146</v>
      </c>
      <c r="C37" s="3">
        <v>1038</v>
      </c>
      <c r="D37" s="151">
        <v>0.90575916230366493</v>
      </c>
      <c r="E37" s="3">
        <v>108</v>
      </c>
      <c r="F37" s="66">
        <v>9.4240837696335081E-2</v>
      </c>
    </row>
    <row r="38" spans="1:6" x14ac:dyDescent="0.25">
      <c r="A38" s="3" t="s">
        <v>136</v>
      </c>
      <c r="B38" s="78">
        <v>1543</v>
      </c>
      <c r="C38" s="3">
        <v>856</v>
      </c>
      <c r="D38" s="151">
        <v>0.55476344782890474</v>
      </c>
      <c r="E38" s="3">
        <v>687</v>
      </c>
      <c r="F38" s="66">
        <v>0.44523655217109526</v>
      </c>
    </row>
    <row r="39" spans="1:6" x14ac:dyDescent="0.25">
      <c r="A39" s="3" t="s">
        <v>137</v>
      </c>
      <c r="B39" s="3">
        <v>146</v>
      </c>
      <c r="C39" s="3">
        <v>88</v>
      </c>
      <c r="D39" s="151">
        <v>0.60273972602739723</v>
      </c>
      <c r="E39" s="3">
        <v>58</v>
      </c>
      <c r="F39" s="66">
        <v>0.39726027397260272</v>
      </c>
    </row>
    <row r="40" spans="1:6" x14ac:dyDescent="0.25">
      <c r="A40" s="3" t="s">
        <v>138</v>
      </c>
      <c r="B40" s="78">
        <v>3877</v>
      </c>
      <c r="C40" s="78">
        <v>2993</v>
      </c>
      <c r="D40" s="151">
        <v>0.77198865101882896</v>
      </c>
      <c r="E40" s="3">
        <v>884</v>
      </c>
      <c r="F40" s="66">
        <v>0.22801134898117101</v>
      </c>
    </row>
    <row r="41" spans="1:6" x14ac:dyDescent="0.25">
      <c r="A41" s="3" t="s">
        <v>139</v>
      </c>
      <c r="B41" s="78">
        <v>2012</v>
      </c>
      <c r="C41" s="78">
        <v>1889</v>
      </c>
      <c r="D41" s="151">
        <v>0.93886679920477134</v>
      </c>
      <c r="E41" s="3">
        <v>123</v>
      </c>
      <c r="F41" s="66">
        <v>6.1133200795228632E-2</v>
      </c>
    </row>
    <row r="42" spans="1:6" x14ac:dyDescent="0.25">
      <c r="A42" s="3" t="s">
        <v>140</v>
      </c>
      <c r="B42" s="3">
        <v>441</v>
      </c>
      <c r="C42" s="3">
        <v>404</v>
      </c>
      <c r="D42" s="151">
        <v>0.91609977324263037</v>
      </c>
      <c r="E42" s="3">
        <v>37</v>
      </c>
      <c r="F42" s="66">
        <v>8.390022675736962E-2</v>
      </c>
    </row>
    <row r="43" spans="1:6" x14ac:dyDescent="0.25">
      <c r="A43" s="3" t="s">
        <v>141</v>
      </c>
      <c r="B43" s="78">
        <v>3470</v>
      </c>
      <c r="C43" s="78">
        <v>2587</v>
      </c>
      <c r="D43" s="151">
        <v>0.74553314121037462</v>
      </c>
      <c r="E43" s="3">
        <v>883</v>
      </c>
      <c r="F43" s="66">
        <v>0.25446685878962538</v>
      </c>
    </row>
    <row r="44" spans="1:6" x14ac:dyDescent="0.25">
      <c r="A44" s="3" t="s">
        <v>142</v>
      </c>
      <c r="B44" s="78">
        <v>2174</v>
      </c>
      <c r="C44" s="3">
        <v>969</v>
      </c>
      <c r="D44" s="151">
        <v>0.44572217111315549</v>
      </c>
      <c r="E44" s="78">
        <v>1205</v>
      </c>
      <c r="F44" s="66">
        <v>0.55427782888684451</v>
      </c>
    </row>
    <row r="45" spans="1:6" x14ac:dyDescent="0.25">
      <c r="A45" s="3" t="s">
        <v>143</v>
      </c>
      <c r="B45" s="78">
        <v>1492</v>
      </c>
      <c r="C45" s="3">
        <v>893</v>
      </c>
      <c r="D45" s="151">
        <v>0.59852546916890081</v>
      </c>
      <c r="E45" s="3">
        <v>599</v>
      </c>
      <c r="F45" s="66">
        <v>0.40147453083109919</v>
      </c>
    </row>
    <row r="46" spans="1:6" x14ac:dyDescent="0.25">
      <c r="A46" s="3" t="s">
        <v>144</v>
      </c>
      <c r="B46" s="78">
        <v>2043</v>
      </c>
      <c r="C46" s="78">
        <v>1595</v>
      </c>
      <c r="D46" s="151">
        <v>0.78071463534018604</v>
      </c>
      <c r="E46" s="3">
        <v>448</v>
      </c>
      <c r="F46" s="66">
        <v>0.21928536465981399</v>
      </c>
    </row>
    <row r="47" spans="1:6" x14ac:dyDescent="0.25">
      <c r="A47" s="3" t="s">
        <v>145</v>
      </c>
      <c r="B47" s="78">
        <v>1398</v>
      </c>
      <c r="C47" s="78">
        <v>1130</v>
      </c>
      <c r="D47" s="151">
        <v>0.80829756795422036</v>
      </c>
      <c r="E47" s="3">
        <v>268</v>
      </c>
      <c r="F47" s="66">
        <v>0.19170243204577969</v>
      </c>
    </row>
    <row r="48" spans="1:6" x14ac:dyDescent="0.25">
      <c r="A48" s="3" t="s">
        <v>146</v>
      </c>
      <c r="B48" s="78">
        <v>8843</v>
      </c>
      <c r="C48" s="78">
        <v>4876</v>
      </c>
      <c r="D48" s="151">
        <v>0.55139658486938825</v>
      </c>
      <c r="E48" s="78">
        <v>3967</v>
      </c>
      <c r="F48" s="66">
        <v>0.4486034151306118</v>
      </c>
    </row>
    <row r="49" spans="1:6" x14ac:dyDescent="0.25">
      <c r="A49" s="3" t="s">
        <v>147</v>
      </c>
      <c r="B49" s="78">
        <v>1072</v>
      </c>
      <c r="C49" s="3">
        <v>1056</v>
      </c>
      <c r="D49" s="151">
        <v>0.9850746268656716</v>
      </c>
      <c r="E49" s="3">
        <v>16</v>
      </c>
      <c r="F49" s="66">
        <v>1.4925373134328358E-2</v>
      </c>
    </row>
    <row r="50" spans="1:6" x14ac:dyDescent="0.25">
      <c r="A50" s="3" t="s">
        <v>148</v>
      </c>
      <c r="B50" s="78">
        <v>1724</v>
      </c>
      <c r="C50" s="78">
        <v>1463</v>
      </c>
      <c r="D50" s="151">
        <v>0.84860788863109049</v>
      </c>
      <c r="E50" s="3">
        <v>261</v>
      </c>
      <c r="F50" s="66">
        <v>0.15139211136890951</v>
      </c>
    </row>
    <row r="51" spans="1:6" x14ac:dyDescent="0.25">
      <c r="A51" s="3" t="s">
        <v>149</v>
      </c>
      <c r="B51" s="78">
        <v>3214</v>
      </c>
      <c r="C51" s="78">
        <v>2963</v>
      </c>
      <c r="D51" s="151">
        <v>0.9219041692594897</v>
      </c>
      <c r="E51" s="3">
        <v>251</v>
      </c>
      <c r="F51" s="66">
        <v>7.8095830740510269E-2</v>
      </c>
    </row>
    <row r="52" spans="1:6" x14ac:dyDescent="0.25">
      <c r="A52" s="3" t="s">
        <v>150</v>
      </c>
      <c r="B52" s="3">
        <v>715</v>
      </c>
      <c r="C52" s="3">
        <v>431</v>
      </c>
      <c r="D52" s="151">
        <v>0.60279720279720284</v>
      </c>
      <c r="E52" s="3">
        <v>284</v>
      </c>
      <c r="F52" s="66">
        <v>0.39720279720279722</v>
      </c>
    </row>
    <row r="53" spans="1:6" x14ac:dyDescent="0.25">
      <c r="A53" s="3" t="s">
        <v>151</v>
      </c>
      <c r="B53" s="78">
        <v>967</v>
      </c>
      <c r="C53" s="3">
        <v>883</v>
      </c>
      <c r="D53" s="151">
        <v>0.91313340227507755</v>
      </c>
      <c r="E53" s="3">
        <v>84</v>
      </c>
      <c r="F53" s="66">
        <v>8.6866597724922445E-2</v>
      </c>
    </row>
    <row r="54" spans="1:6" x14ac:dyDescent="0.25">
      <c r="A54" s="3" t="s">
        <v>152</v>
      </c>
      <c r="B54" s="78">
        <v>1998</v>
      </c>
      <c r="C54" s="78">
        <v>1075</v>
      </c>
      <c r="D54" s="151">
        <v>0.53803803803803807</v>
      </c>
      <c r="E54" s="3">
        <v>923</v>
      </c>
      <c r="F54" s="66">
        <v>0.46196196196196199</v>
      </c>
    </row>
    <row r="55" spans="1:6" x14ac:dyDescent="0.25">
      <c r="A55" s="3" t="s">
        <v>153</v>
      </c>
      <c r="B55" s="78">
        <v>1155</v>
      </c>
      <c r="C55" s="3">
        <v>883</v>
      </c>
      <c r="D55" s="151">
        <v>0.76450216450216446</v>
      </c>
      <c r="E55" s="3">
        <v>272</v>
      </c>
      <c r="F55" s="66">
        <v>0.23549783549783551</v>
      </c>
    </row>
    <row r="56" spans="1:6" x14ac:dyDescent="0.25">
      <c r="A56" s="3" t="s">
        <v>154</v>
      </c>
      <c r="B56" s="78">
        <v>12157</v>
      </c>
      <c r="C56" s="78">
        <v>9028</v>
      </c>
      <c r="D56" s="151">
        <v>0.74261742206136383</v>
      </c>
      <c r="E56" s="78">
        <v>3129</v>
      </c>
      <c r="F56" s="66">
        <v>0.25738257793863617</v>
      </c>
    </row>
    <row r="57" spans="1:6" x14ac:dyDescent="0.25">
      <c r="A57" s="3" t="s">
        <v>155</v>
      </c>
      <c r="B57" s="3">
        <v>881</v>
      </c>
      <c r="C57" s="3">
        <v>790</v>
      </c>
      <c r="D57" s="151">
        <v>0.89670828603859254</v>
      </c>
      <c r="E57" s="3">
        <v>91</v>
      </c>
      <c r="F57" s="66">
        <v>0.10329171396140749</v>
      </c>
    </row>
    <row r="58" spans="1:6" x14ac:dyDescent="0.25">
      <c r="A58" s="3" t="s">
        <v>156</v>
      </c>
      <c r="B58" s="78">
        <v>4247</v>
      </c>
      <c r="C58" s="78">
        <v>3918</v>
      </c>
      <c r="D58" s="151">
        <v>0.92253355309630325</v>
      </c>
      <c r="E58" s="3">
        <v>329</v>
      </c>
      <c r="F58" s="66">
        <v>7.7466446903696723E-2</v>
      </c>
    </row>
    <row r="59" spans="1:6" x14ac:dyDescent="0.25">
      <c r="A59" s="3" t="s">
        <v>157</v>
      </c>
      <c r="B59" s="78">
        <v>7384</v>
      </c>
      <c r="C59" s="78">
        <v>5091</v>
      </c>
      <c r="D59" s="151">
        <v>0.68946370530877576</v>
      </c>
      <c r="E59" s="78">
        <v>2293</v>
      </c>
      <c r="F59" s="66">
        <v>0.31053629469122429</v>
      </c>
    </row>
    <row r="60" spans="1:6" x14ac:dyDescent="0.25">
      <c r="A60" s="3" t="s">
        <v>158</v>
      </c>
      <c r="B60" s="78">
        <v>2704</v>
      </c>
      <c r="C60" s="78">
        <v>2266</v>
      </c>
      <c r="D60" s="151">
        <v>0.83801775147928992</v>
      </c>
      <c r="E60" s="3">
        <v>438</v>
      </c>
      <c r="F60" s="66">
        <v>0.16198224852071005</v>
      </c>
    </row>
    <row r="61" spans="1:6" x14ac:dyDescent="0.25">
      <c r="A61" s="3" t="s">
        <v>159</v>
      </c>
      <c r="B61" s="78">
        <v>1180</v>
      </c>
      <c r="C61" s="78">
        <v>1113</v>
      </c>
      <c r="D61" s="151">
        <v>0.9432203389830508</v>
      </c>
      <c r="E61" s="3">
        <v>67</v>
      </c>
      <c r="F61" s="66">
        <v>5.6779661016949153E-2</v>
      </c>
    </row>
    <row r="62" spans="1:6" x14ac:dyDescent="0.25">
      <c r="A62" s="3" t="s">
        <v>160</v>
      </c>
      <c r="B62" s="78">
        <v>1025</v>
      </c>
      <c r="C62" s="3">
        <v>898</v>
      </c>
      <c r="D62" s="151">
        <v>0.87609756097560976</v>
      </c>
      <c r="E62" s="3">
        <v>127</v>
      </c>
      <c r="F62" s="66">
        <v>0.12390243902439024</v>
      </c>
    </row>
    <row r="63" spans="1:6" x14ac:dyDescent="0.25">
      <c r="A63" s="3" t="s">
        <v>161</v>
      </c>
      <c r="B63" s="78">
        <v>5118</v>
      </c>
      <c r="C63" s="78">
        <v>4946</v>
      </c>
      <c r="D63" s="151">
        <v>0.96639312231340369</v>
      </c>
      <c r="E63" s="3">
        <v>172</v>
      </c>
      <c r="F63" s="66">
        <v>3.3606877686596329E-2</v>
      </c>
    </row>
    <row r="64" spans="1:6" x14ac:dyDescent="0.25">
      <c r="A64" s="3" t="s">
        <v>162</v>
      </c>
      <c r="B64" s="78">
        <v>2811</v>
      </c>
      <c r="C64" s="78">
        <v>2695</v>
      </c>
      <c r="D64" s="151">
        <v>0.95873354678050515</v>
      </c>
      <c r="E64" s="3">
        <v>116</v>
      </c>
      <c r="F64" s="66">
        <v>4.1266453219494841E-2</v>
      </c>
    </row>
    <row r="65" spans="1:6" x14ac:dyDescent="0.25">
      <c r="A65" s="3" t="s">
        <v>163</v>
      </c>
      <c r="B65" s="78">
        <v>3365</v>
      </c>
      <c r="C65" s="78">
        <v>2926</v>
      </c>
      <c r="D65" s="151">
        <v>0.86953937592867758</v>
      </c>
      <c r="E65" s="3">
        <v>439</v>
      </c>
      <c r="F65" s="66">
        <v>0.13046062407132245</v>
      </c>
    </row>
    <row r="66" spans="1:6" x14ac:dyDescent="0.25">
      <c r="A66" s="3" t="s">
        <v>164</v>
      </c>
      <c r="B66" s="78">
        <v>7774</v>
      </c>
      <c r="C66" s="78">
        <v>2753</v>
      </c>
      <c r="D66" s="151">
        <v>0.35412914844352972</v>
      </c>
      <c r="E66" s="78">
        <v>5021</v>
      </c>
      <c r="F66" s="66">
        <v>0.64587085155647028</v>
      </c>
    </row>
    <row r="67" spans="1:6" x14ac:dyDescent="0.25">
      <c r="A67" s="3" t="s">
        <v>165</v>
      </c>
      <c r="B67" s="3">
        <v>875</v>
      </c>
      <c r="C67" s="3">
        <v>685</v>
      </c>
      <c r="D67" s="151">
        <v>0.78285714285714281</v>
      </c>
      <c r="E67" s="3">
        <v>190</v>
      </c>
      <c r="F67" s="66">
        <v>0.21714285714285714</v>
      </c>
    </row>
    <row r="68" spans="1:6" x14ac:dyDescent="0.25">
      <c r="A68" s="3" t="s">
        <v>166</v>
      </c>
      <c r="B68" s="78">
        <v>9349</v>
      </c>
      <c r="C68" s="78">
        <v>6750</v>
      </c>
      <c r="D68" s="151">
        <v>0.72200235319285488</v>
      </c>
      <c r="E68" s="78">
        <v>2599</v>
      </c>
      <c r="F68" s="66">
        <v>0.27799764680714517</v>
      </c>
    </row>
    <row r="69" spans="1:6" x14ac:dyDescent="0.25">
      <c r="A69" s="3" t="s">
        <v>167</v>
      </c>
      <c r="B69" s="3">
        <v>987</v>
      </c>
      <c r="C69" s="3">
        <v>755</v>
      </c>
      <c r="D69" s="151">
        <v>0.7649442755825735</v>
      </c>
      <c r="E69" s="3">
        <v>232</v>
      </c>
      <c r="F69" s="66">
        <v>0.23505572441742653</v>
      </c>
    </row>
    <row r="70" spans="1:6" x14ac:dyDescent="0.25">
      <c r="A70" s="3" t="s">
        <v>168</v>
      </c>
      <c r="B70" s="3">
        <v>381</v>
      </c>
      <c r="C70" s="3">
        <v>188</v>
      </c>
      <c r="D70" s="151">
        <v>0.49343832020997375</v>
      </c>
      <c r="E70" s="3">
        <v>193</v>
      </c>
      <c r="F70" s="66">
        <v>0.5065616797900262</v>
      </c>
    </row>
    <row r="71" spans="1:6" x14ac:dyDescent="0.25">
      <c r="A71" s="3" t="s">
        <v>169</v>
      </c>
      <c r="B71" s="3">
        <v>734</v>
      </c>
      <c r="C71" s="3">
        <v>668</v>
      </c>
      <c r="D71" s="151">
        <v>0.91008174386920981</v>
      </c>
      <c r="E71" s="3">
        <v>66</v>
      </c>
      <c r="F71" s="66">
        <v>8.9918256130790186E-2</v>
      </c>
    </row>
    <row r="72" spans="1:6" x14ac:dyDescent="0.25">
      <c r="A72" s="3" t="s">
        <v>170</v>
      </c>
      <c r="B72" s="78">
        <v>1067</v>
      </c>
      <c r="C72" s="3">
        <v>879</v>
      </c>
      <c r="D72" s="151">
        <v>0.82380506091846295</v>
      </c>
      <c r="E72" s="3">
        <v>188</v>
      </c>
      <c r="F72" s="66">
        <v>0.17619493908153702</v>
      </c>
    </row>
    <row r="73" spans="1:6" x14ac:dyDescent="0.25">
      <c r="A73" s="3" t="s">
        <v>171</v>
      </c>
      <c r="B73" s="78">
        <v>1400</v>
      </c>
      <c r="C73" s="78">
        <v>1311</v>
      </c>
      <c r="D73" s="151">
        <v>0.93642857142857139</v>
      </c>
      <c r="E73" s="3">
        <v>89</v>
      </c>
      <c r="F73" s="66">
        <v>6.357142857142857E-2</v>
      </c>
    </row>
    <row r="74" spans="1:6" x14ac:dyDescent="0.25">
      <c r="A74" s="3" t="s">
        <v>172</v>
      </c>
      <c r="B74" s="3">
        <v>841</v>
      </c>
      <c r="C74" s="3">
        <v>726</v>
      </c>
      <c r="D74" s="151">
        <v>0.86325802615933411</v>
      </c>
      <c r="E74" s="3">
        <v>115</v>
      </c>
      <c r="F74" s="66">
        <v>0.13674197384066589</v>
      </c>
    </row>
    <row r="75" spans="1:6" x14ac:dyDescent="0.25">
      <c r="A75" s="3" t="s">
        <v>173</v>
      </c>
      <c r="B75" s="78">
        <v>2481</v>
      </c>
      <c r="C75" s="78">
        <v>1969</v>
      </c>
      <c r="D75" s="151">
        <v>0.79363160016122536</v>
      </c>
      <c r="E75" s="3">
        <v>512</v>
      </c>
      <c r="F75" s="66">
        <v>0.2063683998387747</v>
      </c>
    </row>
    <row r="76" spans="1:6" x14ac:dyDescent="0.25">
      <c r="A76" s="3" t="s">
        <v>174</v>
      </c>
      <c r="B76" s="78">
        <v>7964</v>
      </c>
      <c r="C76" s="78">
        <v>5024</v>
      </c>
      <c r="D76" s="151">
        <v>0.63083877448518333</v>
      </c>
      <c r="E76" s="78">
        <v>2940</v>
      </c>
      <c r="F76" s="66">
        <v>0.36916122551481667</v>
      </c>
    </row>
    <row r="77" spans="1:6" x14ac:dyDescent="0.25">
      <c r="A77" s="3" t="s">
        <v>175</v>
      </c>
      <c r="B77" s="78">
        <v>4287</v>
      </c>
      <c r="C77" s="78">
        <v>3564</v>
      </c>
      <c r="D77" s="151">
        <v>0.83135059482155349</v>
      </c>
      <c r="E77" s="3">
        <v>723</v>
      </c>
      <c r="F77" s="66">
        <v>0.16864940517844645</v>
      </c>
    </row>
    <row r="78" spans="1:6" x14ac:dyDescent="0.25">
      <c r="A78" s="3" t="s">
        <v>176</v>
      </c>
      <c r="B78" s="78">
        <v>4358</v>
      </c>
      <c r="C78" s="78">
        <v>4049</v>
      </c>
      <c r="D78" s="151">
        <v>0.92909591555759519</v>
      </c>
      <c r="E78" s="3">
        <v>309</v>
      </c>
      <c r="F78" s="66">
        <v>7.0904084442404772E-2</v>
      </c>
    </row>
    <row r="80" spans="1:6" x14ac:dyDescent="0.25">
      <c r="A80" t="s">
        <v>889</v>
      </c>
    </row>
    <row r="82" spans="1:1" x14ac:dyDescent="0.25">
      <c r="A82" t="s">
        <v>451</v>
      </c>
    </row>
    <row r="83" spans="1:1" x14ac:dyDescent="0.25">
      <c r="A83" t="s">
        <v>452</v>
      </c>
    </row>
    <row r="84" spans="1:1" x14ac:dyDescent="0.25">
      <c r="A84" t="s">
        <v>453</v>
      </c>
    </row>
    <row r="85" spans="1:1" x14ac:dyDescent="0.25">
      <c r="A85" t="s">
        <v>454</v>
      </c>
    </row>
    <row r="86" spans="1:1" x14ac:dyDescent="0.25">
      <c r="A86" t="s">
        <v>455</v>
      </c>
    </row>
    <row r="87" spans="1:1" x14ac:dyDescent="0.25">
      <c r="A87" t="s">
        <v>456</v>
      </c>
    </row>
    <row r="88" spans="1:1" x14ac:dyDescent="0.25">
      <c r="A88" t="s">
        <v>457</v>
      </c>
    </row>
    <row r="89" spans="1:1" x14ac:dyDescent="0.25">
      <c r="A89" t="s">
        <v>458</v>
      </c>
    </row>
  </sheetData>
  <sortState xmlns:xlrd2="http://schemas.microsoft.com/office/spreadsheetml/2017/richdata2" ref="A6:I78">
    <sortCondition ref="A6:A78"/>
  </sortState>
  <pageMargins left="0.7" right="0.7" top="0.75" bottom="0.75" header="0.3" footer="0.3"/>
  <pageSetup paperSize="17"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2.5703125" customWidth="1"/>
    <col min="2" max="2" width="13.28515625" customWidth="1"/>
    <col min="3" max="12" width="11.7109375" customWidth="1"/>
  </cols>
  <sheetData>
    <row r="1" spans="1:12" s="1" customFormat="1" x14ac:dyDescent="0.25">
      <c r="A1" s="356" t="s">
        <v>459</v>
      </c>
    </row>
    <row r="2" spans="1:12" x14ac:dyDescent="0.25">
      <c r="A2" t="s">
        <v>930</v>
      </c>
    </row>
    <row r="4" spans="1:12" s="4" customFormat="1" ht="34.5" customHeight="1" x14ac:dyDescent="0.25">
      <c r="A4" s="41" t="s">
        <v>90</v>
      </c>
      <c r="B4" s="42" t="s">
        <v>460</v>
      </c>
      <c r="C4" s="42" t="s">
        <v>461</v>
      </c>
      <c r="D4" s="42" t="s">
        <v>462</v>
      </c>
      <c r="E4" s="42" t="s">
        <v>463</v>
      </c>
      <c r="F4" s="42" t="s">
        <v>464</v>
      </c>
      <c r="G4" s="42" t="s">
        <v>465</v>
      </c>
      <c r="H4" s="42" t="s">
        <v>466</v>
      </c>
      <c r="I4" s="42" t="s">
        <v>467</v>
      </c>
      <c r="J4" s="42" t="s">
        <v>468</v>
      </c>
      <c r="K4" s="42" t="s">
        <v>469</v>
      </c>
      <c r="L4" s="42" t="s">
        <v>470</v>
      </c>
    </row>
    <row r="5" spans="1:12" s="6" customFormat="1" x14ac:dyDescent="0.25">
      <c r="A5" s="5" t="s">
        <v>103</v>
      </c>
      <c r="B5" s="226">
        <v>212491</v>
      </c>
      <c r="C5" s="226">
        <v>5260</v>
      </c>
      <c r="D5" s="226">
        <v>17434</v>
      </c>
      <c r="E5" s="226">
        <v>33143</v>
      </c>
      <c r="F5" s="226">
        <v>29636</v>
      </c>
      <c r="G5" s="226">
        <v>31562</v>
      </c>
      <c r="H5" s="226">
        <v>29216</v>
      </c>
      <c r="I5" s="226">
        <v>17473</v>
      </c>
      <c r="J5" s="226">
        <v>16376</v>
      </c>
      <c r="K5" s="226">
        <v>5649</v>
      </c>
      <c r="L5" s="226">
        <v>26742</v>
      </c>
    </row>
    <row r="6" spans="1:12" x14ac:dyDescent="0.25">
      <c r="A6" s="3" t="s">
        <v>104</v>
      </c>
      <c r="B6" s="346">
        <v>400</v>
      </c>
      <c r="C6" s="346">
        <v>0</v>
      </c>
      <c r="D6" s="346">
        <v>11</v>
      </c>
      <c r="E6" s="346">
        <v>78</v>
      </c>
      <c r="F6" s="346">
        <v>140</v>
      </c>
      <c r="G6" s="346">
        <v>30</v>
      </c>
      <c r="H6" s="346">
        <v>16</v>
      </c>
      <c r="I6" s="346">
        <v>14</v>
      </c>
      <c r="J6" s="346">
        <v>23</v>
      </c>
      <c r="K6" s="346">
        <v>10</v>
      </c>
      <c r="L6" s="346">
        <v>78</v>
      </c>
    </row>
    <row r="7" spans="1:12" x14ac:dyDescent="0.25">
      <c r="A7" s="3" t="s">
        <v>105</v>
      </c>
      <c r="B7" s="346">
        <v>425</v>
      </c>
      <c r="C7" s="346">
        <v>0</v>
      </c>
      <c r="D7" s="346">
        <v>72</v>
      </c>
      <c r="E7" s="346">
        <v>13</v>
      </c>
      <c r="F7" s="346">
        <v>10</v>
      </c>
      <c r="G7" s="346">
        <v>35</v>
      </c>
      <c r="H7" s="346">
        <v>18</v>
      </c>
      <c r="I7" s="346">
        <v>10</v>
      </c>
      <c r="J7" s="346">
        <v>2</v>
      </c>
      <c r="K7" s="346">
        <v>26</v>
      </c>
      <c r="L7" s="346">
        <v>239</v>
      </c>
    </row>
    <row r="8" spans="1:12" x14ac:dyDescent="0.25">
      <c r="A8" s="3" t="s">
        <v>106</v>
      </c>
      <c r="B8" s="223">
        <v>1536</v>
      </c>
      <c r="C8" s="346">
        <v>3</v>
      </c>
      <c r="D8" s="346">
        <v>26</v>
      </c>
      <c r="E8" s="346">
        <v>17</v>
      </c>
      <c r="F8" s="346">
        <v>687</v>
      </c>
      <c r="G8" s="346">
        <v>392</v>
      </c>
      <c r="H8" s="346">
        <v>263</v>
      </c>
      <c r="I8" s="346">
        <v>42</v>
      </c>
      <c r="J8" s="346">
        <v>0</v>
      </c>
      <c r="K8" s="346">
        <v>14</v>
      </c>
      <c r="L8" s="346">
        <v>92</v>
      </c>
    </row>
    <row r="9" spans="1:12" x14ac:dyDescent="0.25">
      <c r="A9" s="3" t="s">
        <v>107</v>
      </c>
      <c r="B9" s="223">
        <v>5710</v>
      </c>
      <c r="C9" s="346">
        <v>127</v>
      </c>
      <c r="D9" s="346">
        <v>318</v>
      </c>
      <c r="E9" s="346">
        <v>648</v>
      </c>
      <c r="F9" s="346">
        <v>688</v>
      </c>
      <c r="G9" s="223">
        <v>1186</v>
      </c>
      <c r="H9" s="223">
        <v>1075</v>
      </c>
      <c r="I9" s="346">
        <v>479</v>
      </c>
      <c r="J9" s="346">
        <v>415</v>
      </c>
      <c r="K9" s="346">
        <v>236</v>
      </c>
      <c r="L9" s="346">
        <v>538</v>
      </c>
    </row>
    <row r="10" spans="1:12" x14ac:dyDescent="0.25">
      <c r="A10" s="3" t="s">
        <v>108</v>
      </c>
      <c r="B10" s="223">
        <v>2258</v>
      </c>
      <c r="C10" s="346">
        <v>29</v>
      </c>
      <c r="D10" s="346">
        <v>377</v>
      </c>
      <c r="E10" s="346">
        <v>739</v>
      </c>
      <c r="F10" s="346">
        <v>302</v>
      </c>
      <c r="G10" s="346">
        <v>193</v>
      </c>
      <c r="H10" s="346">
        <v>275</v>
      </c>
      <c r="I10" s="346">
        <v>195</v>
      </c>
      <c r="J10" s="346">
        <v>59</v>
      </c>
      <c r="K10" s="346">
        <v>18</v>
      </c>
      <c r="L10" s="346">
        <v>71</v>
      </c>
    </row>
    <row r="11" spans="1:12" x14ac:dyDescent="0.25">
      <c r="A11" s="3" t="s">
        <v>109</v>
      </c>
      <c r="B11" s="223">
        <v>5449</v>
      </c>
      <c r="C11" s="346">
        <v>52</v>
      </c>
      <c r="D11" s="346">
        <v>98</v>
      </c>
      <c r="E11" s="223">
        <v>1118</v>
      </c>
      <c r="F11" s="346">
        <v>342</v>
      </c>
      <c r="G11" s="346">
        <v>112</v>
      </c>
      <c r="H11" s="346">
        <v>387</v>
      </c>
      <c r="I11" s="346">
        <v>171</v>
      </c>
      <c r="J11" s="346">
        <v>561</v>
      </c>
      <c r="K11" s="346">
        <v>571</v>
      </c>
      <c r="L11" s="223">
        <v>2037</v>
      </c>
    </row>
    <row r="12" spans="1:12" x14ac:dyDescent="0.25">
      <c r="A12" s="3" t="s">
        <v>110</v>
      </c>
      <c r="B12" s="223">
        <v>3697</v>
      </c>
      <c r="C12" s="346">
        <v>311</v>
      </c>
      <c r="D12" s="346">
        <v>70</v>
      </c>
      <c r="E12" s="346">
        <v>447</v>
      </c>
      <c r="F12" s="346">
        <v>96</v>
      </c>
      <c r="G12" s="346">
        <v>295</v>
      </c>
      <c r="H12" s="346">
        <v>507</v>
      </c>
      <c r="I12" s="346">
        <v>561</v>
      </c>
      <c r="J12" s="346">
        <v>418</v>
      </c>
      <c r="K12" s="346">
        <v>203</v>
      </c>
      <c r="L12" s="346">
        <v>789</v>
      </c>
    </row>
    <row r="13" spans="1:12" x14ac:dyDescent="0.25">
      <c r="A13" s="3" t="s">
        <v>111</v>
      </c>
      <c r="B13" s="223">
        <v>3731</v>
      </c>
      <c r="C13" s="346">
        <v>155</v>
      </c>
      <c r="D13" s="346">
        <v>63</v>
      </c>
      <c r="E13" s="346">
        <v>325</v>
      </c>
      <c r="F13" s="223">
        <v>1019</v>
      </c>
      <c r="G13" s="223">
        <v>1164</v>
      </c>
      <c r="H13" s="346">
        <v>523</v>
      </c>
      <c r="I13" s="346">
        <v>79</v>
      </c>
      <c r="J13" s="346">
        <v>129</v>
      </c>
      <c r="K13" s="346">
        <v>30</v>
      </c>
      <c r="L13" s="346">
        <v>244</v>
      </c>
    </row>
    <row r="14" spans="1:12" x14ac:dyDescent="0.25">
      <c r="A14" s="3" t="s">
        <v>112</v>
      </c>
      <c r="B14" s="223">
        <v>3490</v>
      </c>
      <c r="C14" s="346">
        <v>169</v>
      </c>
      <c r="D14" s="223">
        <v>1061</v>
      </c>
      <c r="E14" s="346">
        <v>385</v>
      </c>
      <c r="F14" s="346">
        <v>297</v>
      </c>
      <c r="G14" s="346">
        <v>343</v>
      </c>
      <c r="H14" s="346">
        <v>694</v>
      </c>
      <c r="I14" s="346">
        <v>186</v>
      </c>
      <c r="J14" s="346">
        <v>27</v>
      </c>
      <c r="K14" s="346">
        <v>71</v>
      </c>
      <c r="L14" s="346">
        <v>257</v>
      </c>
    </row>
    <row r="15" spans="1:12" x14ac:dyDescent="0.25">
      <c r="A15" s="3" t="s">
        <v>113</v>
      </c>
      <c r="B15" s="223">
        <v>2702</v>
      </c>
      <c r="C15" s="346">
        <v>64</v>
      </c>
      <c r="D15" s="346">
        <v>100</v>
      </c>
      <c r="E15" s="223">
        <v>1060</v>
      </c>
      <c r="F15" s="346">
        <v>273</v>
      </c>
      <c r="G15" s="346">
        <v>320</v>
      </c>
      <c r="H15" s="346">
        <v>572</v>
      </c>
      <c r="I15" s="346">
        <v>137</v>
      </c>
      <c r="J15" s="346">
        <v>124</v>
      </c>
      <c r="K15" s="346">
        <v>14</v>
      </c>
      <c r="L15" s="346">
        <v>38</v>
      </c>
    </row>
    <row r="16" spans="1:12" x14ac:dyDescent="0.25">
      <c r="A16" s="3" t="s">
        <v>114</v>
      </c>
      <c r="B16" s="223">
        <v>2712</v>
      </c>
      <c r="C16" s="346">
        <v>34</v>
      </c>
      <c r="D16" s="346">
        <v>188</v>
      </c>
      <c r="E16" s="346">
        <v>940</v>
      </c>
      <c r="F16" s="346">
        <v>149</v>
      </c>
      <c r="G16" s="346">
        <v>183</v>
      </c>
      <c r="H16" s="346">
        <v>351</v>
      </c>
      <c r="I16" s="346">
        <v>281</v>
      </c>
      <c r="J16" s="346">
        <v>327</v>
      </c>
      <c r="K16" s="346">
        <v>43</v>
      </c>
      <c r="L16" s="346">
        <v>216</v>
      </c>
    </row>
    <row r="17" spans="1:12" x14ac:dyDescent="0.25">
      <c r="A17" s="3" t="s">
        <v>115</v>
      </c>
      <c r="B17" s="223">
        <v>2900</v>
      </c>
      <c r="C17" s="346">
        <v>148</v>
      </c>
      <c r="D17" s="346">
        <v>125</v>
      </c>
      <c r="E17" s="223">
        <v>1162</v>
      </c>
      <c r="F17" s="346">
        <v>156</v>
      </c>
      <c r="G17" s="346">
        <v>166</v>
      </c>
      <c r="H17" s="346">
        <v>489</v>
      </c>
      <c r="I17" s="346">
        <v>94</v>
      </c>
      <c r="J17" s="346">
        <v>164</v>
      </c>
      <c r="K17" s="346">
        <v>139</v>
      </c>
      <c r="L17" s="346">
        <v>257</v>
      </c>
    </row>
    <row r="18" spans="1:12" x14ac:dyDescent="0.25">
      <c r="A18" s="3" t="s">
        <v>116</v>
      </c>
      <c r="B18" s="223">
        <v>9073</v>
      </c>
      <c r="C18" s="346">
        <v>58</v>
      </c>
      <c r="D18" s="346">
        <v>314</v>
      </c>
      <c r="E18" s="223">
        <v>1104</v>
      </c>
      <c r="F18" s="223">
        <v>1288</v>
      </c>
      <c r="G18" s="223">
        <v>2144</v>
      </c>
      <c r="H18" s="223">
        <v>2571</v>
      </c>
      <c r="I18" s="346">
        <v>760</v>
      </c>
      <c r="J18" s="346">
        <v>360</v>
      </c>
      <c r="K18" s="346">
        <v>231</v>
      </c>
      <c r="L18" s="346">
        <v>243</v>
      </c>
    </row>
    <row r="19" spans="1:12" x14ac:dyDescent="0.25">
      <c r="A19" s="3" t="s">
        <v>117</v>
      </c>
      <c r="B19" s="223">
        <v>2905</v>
      </c>
      <c r="C19" s="346">
        <v>179</v>
      </c>
      <c r="D19" s="346">
        <v>148</v>
      </c>
      <c r="E19" s="346">
        <v>457</v>
      </c>
      <c r="F19" s="346">
        <v>543</v>
      </c>
      <c r="G19" s="346">
        <v>584</v>
      </c>
      <c r="H19" s="346">
        <v>331</v>
      </c>
      <c r="I19" s="346">
        <v>124</v>
      </c>
      <c r="J19" s="346">
        <v>184</v>
      </c>
      <c r="K19" s="346">
        <v>19</v>
      </c>
      <c r="L19" s="346">
        <v>336</v>
      </c>
    </row>
    <row r="20" spans="1:12" x14ac:dyDescent="0.25">
      <c r="A20" s="3" t="s">
        <v>118</v>
      </c>
      <c r="B20" s="346">
        <v>669</v>
      </c>
      <c r="C20" s="346">
        <v>3</v>
      </c>
      <c r="D20" s="346">
        <v>35</v>
      </c>
      <c r="E20" s="346">
        <v>51</v>
      </c>
      <c r="F20" s="346">
        <v>93</v>
      </c>
      <c r="G20" s="346">
        <v>97</v>
      </c>
      <c r="H20" s="346">
        <v>118</v>
      </c>
      <c r="I20" s="346">
        <v>45</v>
      </c>
      <c r="J20" s="346">
        <v>13</v>
      </c>
      <c r="K20" s="346">
        <v>6</v>
      </c>
      <c r="L20" s="346">
        <v>208</v>
      </c>
    </row>
    <row r="21" spans="1:12" x14ac:dyDescent="0.25">
      <c r="A21" s="3" t="s">
        <v>119</v>
      </c>
      <c r="B21" s="223">
        <v>3049</v>
      </c>
      <c r="C21" s="346">
        <v>47</v>
      </c>
      <c r="D21" s="346">
        <v>366</v>
      </c>
      <c r="E21" s="223">
        <v>1059</v>
      </c>
      <c r="F21" s="346">
        <v>505</v>
      </c>
      <c r="G21" s="346">
        <v>223</v>
      </c>
      <c r="H21" s="346">
        <v>410</v>
      </c>
      <c r="I21" s="346">
        <v>184</v>
      </c>
      <c r="J21" s="346">
        <v>78</v>
      </c>
      <c r="K21" s="346">
        <v>47</v>
      </c>
      <c r="L21" s="346">
        <v>130</v>
      </c>
    </row>
    <row r="22" spans="1:12" x14ac:dyDescent="0.25">
      <c r="A22" s="3" t="s">
        <v>120</v>
      </c>
      <c r="B22" s="223">
        <v>3495</v>
      </c>
      <c r="C22" s="346">
        <v>246</v>
      </c>
      <c r="D22" s="346">
        <v>397</v>
      </c>
      <c r="E22" s="346">
        <v>319</v>
      </c>
      <c r="F22" s="346">
        <v>509</v>
      </c>
      <c r="G22" s="346">
        <v>632</v>
      </c>
      <c r="H22" s="346">
        <v>312</v>
      </c>
      <c r="I22" s="346">
        <v>246</v>
      </c>
      <c r="J22" s="346">
        <v>384</v>
      </c>
      <c r="K22" s="346">
        <v>113</v>
      </c>
      <c r="L22" s="346">
        <v>337</v>
      </c>
    </row>
    <row r="23" spans="1:12" x14ac:dyDescent="0.25">
      <c r="A23" s="3" t="s">
        <v>121</v>
      </c>
      <c r="B23" s="223">
        <v>2571</v>
      </c>
      <c r="C23" s="346">
        <v>61</v>
      </c>
      <c r="D23" s="346">
        <v>284</v>
      </c>
      <c r="E23" s="346">
        <v>560</v>
      </c>
      <c r="F23" s="346">
        <v>402</v>
      </c>
      <c r="G23" s="346">
        <v>160</v>
      </c>
      <c r="H23" s="346">
        <v>331</v>
      </c>
      <c r="I23" s="346">
        <v>170</v>
      </c>
      <c r="J23" s="346">
        <v>260</v>
      </c>
      <c r="K23" s="346">
        <v>79</v>
      </c>
      <c r="L23" s="346">
        <v>264</v>
      </c>
    </row>
    <row r="24" spans="1:12" x14ac:dyDescent="0.25">
      <c r="A24" s="3" t="s">
        <v>122</v>
      </c>
      <c r="B24" s="223">
        <v>5737</v>
      </c>
      <c r="C24" s="346">
        <v>398</v>
      </c>
      <c r="D24" s="223">
        <v>1401</v>
      </c>
      <c r="E24" s="346">
        <v>843</v>
      </c>
      <c r="F24" s="346">
        <v>348</v>
      </c>
      <c r="G24" s="346">
        <v>642</v>
      </c>
      <c r="H24" s="346">
        <v>789</v>
      </c>
      <c r="I24" s="346">
        <v>471</v>
      </c>
      <c r="J24" s="346">
        <v>655</v>
      </c>
      <c r="K24" s="346">
        <v>13</v>
      </c>
      <c r="L24" s="346">
        <v>177</v>
      </c>
    </row>
    <row r="25" spans="1:12" x14ac:dyDescent="0.25">
      <c r="A25" s="3" t="s">
        <v>123</v>
      </c>
      <c r="B25" s="223">
        <v>4109</v>
      </c>
      <c r="C25" s="346">
        <v>13</v>
      </c>
      <c r="D25" s="346">
        <v>157</v>
      </c>
      <c r="E25" s="346">
        <v>251</v>
      </c>
      <c r="F25" s="346">
        <v>457</v>
      </c>
      <c r="G25" s="346">
        <v>579</v>
      </c>
      <c r="H25" s="346">
        <v>493</v>
      </c>
      <c r="I25" s="346">
        <v>630</v>
      </c>
      <c r="J25" s="346">
        <v>697</v>
      </c>
      <c r="K25" s="346">
        <v>194</v>
      </c>
      <c r="L25" s="346">
        <v>638</v>
      </c>
    </row>
    <row r="26" spans="1:12" x14ac:dyDescent="0.25">
      <c r="A26" s="3" t="s">
        <v>124</v>
      </c>
      <c r="B26" s="346">
        <v>647</v>
      </c>
      <c r="C26" s="346">
        <v>21</v>
      </c>
      <c r="D26" s="346">
        <v>16</v>
      </c>
      <c r="E26" s="346">
        <v>123</v>
      </c>
      <c r="F26" s="346">
        <v>147</v>
      </c>
      <c r="G26" s="346">
        <v>92</v>
      </c>
      <c r="H26" s="346">
        <v>80</v>
      </c>
      <c r="I26" s="346">
        <v>42</v>
      </c>
      <c r="J26" s="346">
        <v>42</v>
      </c>
      <c r="K26" s="346">
        <v>2</v>
      </c>
      <c r="L26" s="346">
        <v>82</v>
      </c>
    </row>
    <row r="27" spans="1:12" x14ac:dyDescent="0.25">
      <c r="A27" s="3" t="s">
        <v>125</v>
      </c>
      <c r="B27" s="346">
        <v>674</v>
      </c>
      <c r="C27" s="346">
        <v>3</v>
      </c>
      <c r="D27" s="346">
        <v>92</v>
      </c>
      <c r="E27" s="346">
        <v>163</v>
      </c>
      <c r="F27" s="346">
        <v>207</v>
      </c>
      <c r="G27" s="346">
        <v>22</v>
      </c>
      <c r="H27" s="346">
        <v>14</v>
      </c>
      <c r="I27" s="346">
        <v>7</v>
      </c>
      <c r="J27" s="346">
        <v>9</v>
      </c>
      <c r="K27" s="346">
        <v>3</v>
      </c>
      <c r="L27" s="346">
        <v>154</v>
      </c>
    </row>
    <row r="28" spans="1:12" x14ac:dyDescent="0.25">
      <c r="A28" s="3" t="s">
        <v>126</v>
      </c>
      <c r="B28" s="223">
        <v>1698</v>
      </c>
      <c r="C28" s="346">
        <v>13</v>
      </c>
      <c r="D28" s="346">
        <v>197</v>
      </c>
      <c r="E28" s="346">
        <v>437</v>
      </c>
      <c r="F28" s="346">
        <v>327</v>
      </c>
      <c r="G28" s="346">
        <v>256</v>
      </c>
      <c r="H28" s="346">
        <v>279</v>
      </c>
      <c r="I28" s="346">
        <v>29</v>
      </c>
      <c r="J28" s="346">
        <v>45</v>
      </c>
      <c r="K28" s="346">
        <v>0</v>
      </c>
      <c r="L28" s="346">
        <v>115</v>
      </c>
    </row>
    <row r="29" spans="1:12" x14ac:dyDescent="0.25">
      <c r="A29" s="3" t="s">
        <v>127</v>
      </c>
      <c r="B29" s="346">
        <v>474</v>
      </c>
      <c r="C29" s="346">
        <v>2</v>
      </c>
      <c r="D29" s="346">
        <v>9</v>
      </c>
      <c r="E29" s="346">
        <v>64</v>
      </c>
      <c r="F29" s="346">
        <v>44</v>
      </c>
      <c r="G29" s="346">
        <v>27</v>
      </c>
      <c r="H29" s="346">
        <v>58</v>
      </c>
      <c r="I29" s="346">
        <v>39</v>
      </c>
      <c r="J29" s="346">
        <v>70</v>
      </c>
      <c r="K29" s="346">
        <v>35</v>
      </c>
      <c r="L29" s="346">
        <v>126</v>
      </c>
    </row>
    <row r="30" spans="1:12" x14ac:dyDescent="0.25">
      <c r="A30" s="3" t="s">
        <v>128</v>
      </c>
      <c r="B30" s="346">
        <v>750</v>
      </c>
      <c r="C30" s="346">
        <v>2</v>
      </c>
      <c r="D30" s="346">
        <v>26</v>
      </c>
      <c r="E30" s="346">
        <v>70</v>
      </c>
      <c r="F30" s="346">
        <v>195</v>
      </c>
      <c r="G30" s="346">
        <v>52</v>
      </c>
      <c r="H30" s="346">
        <v>41</v>
      </c>
      <c r="I30" s="346">
        <v>79</v>
      </c>
      <c r="J30" s="346">
        <v>33</v>
      </c>
      <c r="K30" s="346">
        <v>22</v>
      </c>
      <c r="L30" s="346">
        <v>230</v>
      </c>
    </row>
    <row r="31" spans="1:12" x14ac:dyDescent="0.25">
      <c r="A31" s="3" t="s">
        <v>129</v>
      </c>
      <c r="B31" s="78">
        <v>3177</v>
      </c>
      <c r="C31" s="347">
        <v>87</v>
      </c>
      <c r="D31" s="347">
        <v>418</v>
      </c>
      <c r="E31" s="347">
        <v>450</v>
      </c>
      <c r="F31" s="347">
        <v>734</v>
      </c>
      <c r="G31" s="347">
        <v>630</v>
      </c>
      <c r="H31" s="347">
        <v>409</v>
      </c>
      <c r="I31" s="347">
        <v>117</v>
      </c>
      <c r="J31" s="347">
        <v>117</v>
      </c>
      <c r="K31" s="347">
        <v>65</v>
      </c>
      <c r="L31" s="347">
        <v>150</v>
      </c>
    </row>
    <row r="32" spans="1:12" x14ac:dyDescent="0.25">
      <c r="A32" s="3" t="s">
        <v>130</v>
      </c>
      <c r="B32" s="78">
        <v>2340</v>
      </c>
      <c r="C32" s="347">
        <v>19</v>
      </c>
      <c r="D32" s="347">
        <v>131</v>
      </c>
      <c r="E32" s="347">
        <v>60</v>
      </c>
      <c r="F32" s="347">
        <v>115</v>
      </c>
      <c r="G32" s="347">
        <v>253</v>
      </c>
      <c r="H32" s="347">
        <v>224</v>
      </c>
      <c r="I32" s="347">
        <v>225</v>
      </c>
      <c r="J32" s="347">
        <v>486</v>
      </c>
      <c r="K32" s="347">
        <v>155</v>
      </c>
      <c r="L32" s="347">
        <v>672</v>
      </c>
    </row>
    <row r="33" spans="1:12" x14ac:dyDescent="0.25">
      <c r="A33" s="3" t="s">
        <v>131</v>
      </c>
      <c r="B33" s="78">
        <v>3715</v>
      </c>
      <c r="C33" s="347">
        <v>150</v>
      </c>
      <c r="D33" s="347">
        <v>392</v>
      </c>
      <c r="E33" s="347">
        <v>674</v>
      </c>
      <c r="F33" s="347">
        <v>699</v>
      </c>
      <c r="G33" s="347">
        <v>380</v>
      </c>
      <c r="H33" s="347">
        <v>553</v>
      </c>
      <c r="I33" s="347">
        <v>192</v>
      </c>
      <c r="J33" s="347">
        <v>331</v>
      </c>
      <c r="K33" s="347">
        <v>54</v>
      </c>
      <c r="L33" s="347">
        <v>290</v>
      </c>
    </row>
    <row r="34" spans="1:12" x14ac:dyDescent="0.25">
      <c r="A34" s="3" t="s">
        <v>132</v>
      </c>
      <c r="B34" s="78">
        <v>1101</v>
      </c>
      <c r="C34" s="347">
        <v>4</v>
      </c>
      <c r="D34" s="347">
        <v>61</v>
      </c>
      <c r="E34" s="347">
        <v>167</v>
      </c>
      <c r="F34" s="347">
        <v>152</v>
      </c>
      <c r="G34" s="347">
        <v>316</v>
      </c>
      <c r="H34" s="347">
        <v>193</v>
      </c>
      <c r="I34" s="347">
        <v>62</v>
      </c>
      <c r="J34" s="347">
        <v>34</v>
      </c>
      <c r="K34" s="347">
        <v>10</v>
      </c>
      <c r="L34" s="347">
        <v>102</v>
      </c>
    </row>
    <row r="35" spans="1:12" x14ac:dyDescent="0.25">
      <c r="A35" s="3" t="s">
        <v>133</v>
      </c>
      <c r="B35" s="78">
        <v>2825</v>
      </c>
      <c r="C35" s="347">
        <v>114</v>
      </c>
      <c r="D35" s="347">
        <v>340</v>
      </c>
      <c r="E35" s="347">
        <v>784</v>
      </c>
      <c r="F35" s="347">
        <v>502</v>
      </c>
      <c r="G35" s="347">
        <v>345</v>
      </c>
      <c r="H35" s="347">
        <v>251</v>
      </c>
      <c r="I35" s="347">
        <v>69</v>
      </c>
      <c r="J35" s="347">
        <v>130</v>
      </c>
      <c r="K35" s="347">
        <v>53</v>
      </c>
      <c r="L35" s="347">
        <v>237</v>
      </c>
    </row>
    <row r="36" spans="1:12" x14ac:dyDescent="0.25">
      <c r="A36" s="3" t="s">
        <v>134</v>
      </c>
      <c r="B36" s="347">
        <v>975</v>
      </c>
      <c r="C36" s="347">
        <v>30</v>
      </c>
      <c r="D36" s="347">
        <v>201</v>
      </c>
      <c r="E36" s="347">
        <v>245</v>
      </c>
      <c r="F36" s="347">
        <v>67</v>
      </c>
      <c r="G36" s="347">
        <v>41</v>
      </c>
      <c r="H36" s="347">
        <v>240</v>
      </c>
      <c r="I36" s="347">
        <v>8</v>
      </c>
      <c r="J36" s="347">
        <v>30</v>
      </c>
      <c r="K36" s="347">
        <v>21</v>
      </c>
      <c r="L36" s="347">
        <v>92</v>
      </c>
    </row>
    <row r="37" spans="1:12" x14ac:dyDescent="0.25">
      <c r="A37" s="3" t="s">
        <v>135</v>
      </c>
      <c r="B37" s="78">
        <v>1199</v>
      </c>
      <c r="C37" s="347">
        <v>0</v>
      </c>
      <c r="D37" s="347">
        <v>126</v>
      </c>
      <c r="E37" s="347">
        <v>229</v>
      </c>
      <c r="F37" s="347">
        <v>274</v>
      </c>
      <c r="G37" s="347">
        <v>149</v>
      </c>
      <c r="H37" s="347">
        <v>95</v>
      </c>
      <c r="I37" s="347">
        <v>76</v>
      </c>
      <c r="J37" s="347">
        <v>98</v>
      </c>
      <c r="K37" s="347">
        <v>0</v>
      </c>
      <c r="L37" s="347">
        <v>152</v>
      </c>
    </row>
    <row r="38" spans="1:12" x14ac:dyDescent="0.25">
      <c r="A38" s="3" t="s">
        <v>136</v>
      </c>
      <c r="B38" s="78">
        <v>1663</v>
      </c>
      <c r="C38" s="347">
        <v>70</v>
      </c>
      <c r="D38" s="347">
        <v>159</v>
      </c>
      <c r="E38" s="347">
        <v>72</v>
      </c>
      <c r="F38" s="347">
        <v>177</v>
      </c>
      <c r="G38" s="347">
        <v>104</v>
      </c>
      <c r="H38" s="347">
        <v>412</v>
      </c>
      <c r="I38" s="347">
        <v>98</v>
      </c>
      <c r="J38" s="347">
        <v>109</v>
      </c>
      <c r="K38" s="347">
        <v>38</v>
      </c>
      <c r="L38" s="347">
        <v>424</v>
      </c>
    </row>
    <row r="39" spans="1:12" x14ac:dyDescent="0.25">
      <c r="A39" s="3" t="s">
        <v>137</v>
      </c>
      <c r="B39" s="347">
        <v>173</v>
      </c>
      <c r="C39" s="347">
        <v>0</v>
      </c>
      <c r="D39" s="347">
        <v>0</v>
      </c>
      <c r="E39" s="347">
        <v>0</v>
      </c>
      <c r="F39" s="347">
        <v>23</v>
      </c>
      <c r="G39" s="347">
        <v>0</v>
      </c>
      <c r="H39" s="347">
        <v>2</v>
      </c>
      <c r="I39" s="347">
        <v>6</v>
      </c>
      <c r="J39" s="347">
        <v>23</v>
      </c>
      <c r="K39" s="347">
        <v>30</v>
      </c>
      <c r="L39" s="347">
        <v>89</v>
      </c>
    </row>
    <row r="40" spans="1:12" x14ac:dyDescent="0.25">
      <c r="A40" s="3" t="s">
        <v>138</v>
      </c>
      <c r="B40" s="78">
        <v>4053</v>
      </c>
      <c r="C40" s="347">
        <v>25</v>
      </c>
      <c r="D40" s="347">
        <v>190</v>
      </c>
      <c r="E40" s="78">
        <v>1111</v>
      </c>
      <c r="F40" s="78">
        <v>1267</v>
      </c>
      <c r="G40" s="347">
        <v>419</v>
      </c>
      <c r="H40" s="347">
        <v>413</v>
      </c>
      <c r="I40" s="347">
        <v>162</v>
      </c>
      <c r="J40" s="347">
        <v>144</v>
      </c>
      <c r="K40" s="347">
        <v>58</v>
      </c>
      <c r="L40" s="347">
        <v>264</v>
      </c>
    </row>
    <row r="41" spans="1:12" x14ac:dyDescent="0.25">
      <c r="A41" s="3" t="s">
        <v>139</v>
      </c>
      <c r="B41" s="78">
        <v>2049</v>
      </c>
      <c r="C41" s="347">
        <v>0</v>
      </c>
      <c r="D41" s="347">
        <v>221</v>
      </c>
      <c r="E41" s="347">
        <v>539</v>
      </c>
      <c r="F41" s="347">
        <v>543</v>
      </c>
      <c r="G41" s="347">
        <v>423</v>
      </c>
      <c r="H41" s="347">
        <v>157</v>
      </c>
      <c r="I41" s="347">
        <v>32</v>
      </c>
      <c r="J41" s="347">
        <v>22</v>
      </c>
      <c r="K41" s="347">
        <v>0</v>
      </c>
      <c r="L41" s="347">
        <v>112</v>
      </c>
    </row>
    <row r="42" spans="1:12" x14ac:dyDescent="0.25">
      <c r="A42" s="3" t="s">
        <v>140</v>
      </c>
      <c r="B42" s="347">
        <v>478</v>
      </c>
      <c r="C42" s="347">
        <v>6</v>
      </c>
      <c r="D42" s="347">
        <v>39</v>
      </c>
      <c r="E42" s="347">
        <v>82</v>
      </c>
      <c r="F42" s="347">
        <v>37</v>
      </c>
      <c r="G42" s="347">
        <v>99</v>
      </c>
      <c r="H42" s="347">
        <v>69</v>
      </c>
      <c r="I42" s="347">
        <v>16</v>
      </c>
      <c r="J42" s="347">
        <v>20</v>
      </c>
      <c r="K42" s="347">
        <v>6</v>
      </c>
      <c r="L42" s="347">
        <v>104</v>
      </c>
    </row>
    <row r="43" spans="1:12" x14ac:dyDescent="0.25">
      <c r="A43" s="3" t="s">
        <v>141</v>
      </c>
      <c r="B43" s="78">
        <v>3532</v>
      </c>
      <c r="C43" s="347">
        <v>0</v>
      </c>
      <c r="D43" s="347">
        <v>59</v>
      </c>
      <c r="E43" s="347">
        <v>410</v>
      </c>
      <c r="F43" s="347">
        <v>287</v>
      </c>
      <c r="G43" s="347">
        <v>403</v>
      </c>
      <c r="H43" s="347">
        <v>626</v>
      </c>
      <c r="I43" s="347">
        <v>408</v>
      </c>
      <c r="J43" s="347">
        <v>371</v>
      </c>
      <c r="K43" s="347">
        <v>122</v>
      </c>
      <c r="L43" s="347">
        <v>846</v>
      </c>
    </row>
    <row r="44" spans="1:12" x14ac:dyDescent="0.25">
      <c r="A44" s="3" t="s">
        <v>142</v>
      </c>
      <c r="B44" s="78">
        <v>2286</v>
      </c>
      <c r="C44" s="347">
        <v>0</v>
      </c>
      <c r="D44" s="347">
        <v>202</v>
      </c>
      <c r="E44" s="347">
        <v>215</v>
      </c>
      <c r="F44" s="347">
        <v>501</v>
      </c>
      <c r="G44" s="347">
        <v>207</v>
      </c>
      <c r="H44" s="347">
        <v>369</v>
      </c>
      <c r="I44" s="347">
        <v>20</v>
      </c>
      <c r="J44" s="347">
        <v>132</v>
      </c>
      <c r="K44" s="347">
        <v>42</v>
      </c>
      <c r="L44" s="347">
        <v>598</v>
      </c>
    </row>
    <row r="45" spans="1:12" x14ac:dyDescent="0.25">
      <c r="A45" s="3" t="s">
        <v>143</v>
      </c>
      <c r="B45" s="78">
        <v>1492</v>
      </c>
      <c r="C45" s="347">
        <v>0</v>
      </c>
      <c r="D45" s="347">
        <v>153</v>
      </c>
      <c r="E45" s="347">
        <v>156</v>
      </c>
      <c r="F45" s="347">
        <v>318</v>
      </c>
      <c r="G45" s="347">
        <v>148</v>
      </c>
      <c r="H45" s="347">
        <v>77</v>
      </c>
      <c r="I45" s="347">
        <v>158</v>
      </c>
      <c r="J45" s="347">
        <v>65</v>
      </c>
      <c r="K45" s="347">
        <v>9</v>
      </c>
      <c r="L45" s="347">
        <v>408</v>
      </c>
    </row>
    <row r="46" spans="1:12" x14ac:dyDescent="0.25">
      <c r="A46" s="3" t="s">
        <v>144</v>
      </c>
      <c r="B46" s="78">
        <v>2201</v>
      </c>
      <c r="C46" s="347">
        <v>102</v>
      </c>
      <c r="D46" s="347">
        <v>123</v>
      </c>
      <c r="E46" s="78">
        <v>1037</v>
      </c>
      <c r="F46" s="347">
        <v>413</v>
      </c>
      <c r="G46" s="347">
        <v>110</v>
      </c>
      <c r="H46" s="347">
        <v>231</v>
      </c>
      <c r="I46" s="347">
        <v>35</v>
      </c>
      <c r="J46" s="347">
        <v>0</v>
      </c>
      <c r="K46" s="347">
        <v>25</v>
      </c>
      <c r="L46" s="347">
        <v>125</v>
      </c>
    </row>
    <row r="47" spans="1:12" x14ac:dyDescent="0.25">
      <c r="A47" s="3" t="s">
        <v>145</v>
      </c>
      <c r="B47" s="78">
        <v>1453</v>
      </c>
      <c r="C47" s="347">
        <v>49</v>
      </c>
      <c r="D47" s="347">
        <v>118</v>
      </c>
      <c r="E47" s="347">
        <v>64</v>
      </c>
      <c r="F47" s="347">
        <v>220</v>
      </c>
      <c r="G47" s="347">
        <v>394</v>
      </c>
      <c r="H47" s="347">
        <v>290</v>
      </c>
      <c r="I47" s="347">
        <v>204</v>
      </c>
      <c r="J47" s="347">
        <v>63</v>
      </c>
      <c r="K47" s="347">
        <v>9</v>
      </c>
      <c r="L47" s="347">
        <v>42</v>
      </c>
    </row>
    <row r="48" spans="1:12" x14ac:dyDescent="0.25">
      <c r="A48" s="3" t="s">
        <v>146</v>
      </c>
      <c r="B48" s="78">
        <v>9205</v>
      </c>
      <c r="C48" s="347">
        <v>354</v>
      </c>
      <c r="D48" s="347">
        <v>949</v>
      </c>
      <c r="E48" s="78">
        <v>1311</v>
      </c>
      <c r="F48" s="347">
        <v>699</v>
      </c>
      <c r="G48" s="347">
        <v>879</v>
      </c>
      <c r="H48" s="347">
        <v>738</v>
      </c>
      <c r="I48" s="347">
        <v>655</v>
      </c>
      <c r="J48" s="347">
        <v>805</v>
      </c>
      <c r="K48" s="347">
        <v>364</v>
      </c>
      <c r="L48" s="78">
        <v>2451</v>
      </c>
    </row>
    <row r="49" spans="1:12" x14ac:dyDescent="0.25">
      <c r="A49" s="3" t="s">
        <v>147</v>
      </c>
      <c r="B49" s="78">
        <v>1135</v>
      </c>
      <c r="C49" s="347">
        <v>0</v>
      </c>
      <c r="D49" s="347">
        <v>120</v>
      </c>
      <c r="E49" s="347">
        <v>295</v>
      </c>
      <c r="F49" s="347">
        <v>81</v>
      </c>
      <c r="G49" s="347">
        <v>164</v>
      </c>
      <c r="H49" s="347">
        <v>183</v>
      </c>
      <c r="I49" s="347">
        <v>36</v>
      </c>
      <c r="J49" s="347">
        <v>151</v>
      </c>
      <c r="K49" s="347">
        <v>0</v>
      </c>
      <c r="L49" s="347">
        <v>105</v>
      </c>
    </row>
    <row r="50" spans="1:12" x14ac:dyDescent="0.25">
      <c r="A50" s="3" t="s">
        <v>148</v>
      </c>
      <c r="B50" s="78">
        <v>1799</v>
      </c>
      <c r="C50" s="347">
        <v>80</v>
      </c>
      <c r="D50" s="347">
        <v>351</v>
      </c>
      <c r="E50" s="347">
        <v>373</v>
      </c>
      <c r="F50" s="347">
        <v>225</v>
      </c>
      <c r="G50" s="347">
        <v>92</v>
      </c>
      <c r="H50" s="347">
        <v>186</v>
      </c>
      <c r="I50" s="347">
        <v>101</v>
      </c>
      <c r="J50" s="347">
        <v>127</v>
      </c>
      <c r="K50" s="347">
        <v>72</v>
      </c>
      <c r="L50" s="347">
        <v>192</v>
      </c>
    </row>
    <row r="51" spans="1:12" x14ac:dyDescent="0.25">
      <c r="A51" s="3" t="s">
        <v>149</v>
      </c>
      <c r="B51" s="78">
        <v>3338</v>
      </c>
      <c r="C51" s="347">
        <v>84</v>
      </c>
      <c r="D51" s="347">
        <v>164</v>
      </c>
      <c r="E51" s="347">
        <v>419</v>
      </c>
      <c r="F51" s="347">
        <v>641</v>
      </c>
      <c r="G51" s="347">
        <v>272</v>
      </c>
      <c r="H51" s="347">
        <v>235</v>
      </c>
      <c r="I51" s="347">
        <v>825</v>
      </c>
      <c r="J51" s="347">
        <v>357</v>
      </c>
      <c r="K51" s="347">
        <v>73</v>
      </c>
      <c r="L51" s="347">
        <v>268</v>
      </c>
    </row>
    <row r="52" spans="1:12" x14ac:dyDescent="0.25">
      <c r="A52" s="3" t="s">
        <v>150</v>
      </c>
      <c r="B52" s="347">
        <v>750</v>
      </c>
      <c r="C52" s="347">
        <v>0</v>
      </c>
      <c r="D52" s="347">
        <v>112</v>
      </c>
      <c r="E52" s="347">
        <v>154</v>
      </c>
      <c r="F52" s="347">
        <v>34</v>
      </c>
      <c r="G52" s="347">
        <v>56</v>
      </c>
      <c r="H52" s="347">
        <v>16</v>
      </c>
      <c r="I52" s="347">
        <v>86</v>
      </c>
      <c r="J52" s="347">
        <v>26</v>
      </c>
      <c r="K52" s="347">
        <v>73</v>
      </c>
      <c r="L52" s="347">
        <v>193</v>
      </c>
    </row>
    <row r="53" spans="1:12" x14ac:dyDescent="0.25">
      <c r="A53" s="3" t="s">
        <v>151</v>
      </c>
      <c r="B53" s="78">
        <v>1087</v>
      </c>
      <c r="C53" s="347">
        <v>0</v>
      </c>
      <c r="D53" s="347">
        <v>79</v>
      </c>
      <c r="E53" s="347">
        <v>438</v>
      </c>
      <c r="F53" s="347">
        <v>74</v>
      </c>
      <c r="G53" s="347">
        <v>95</v>
      </c>
      <c r="H53" s="347">
        <v>68</v>
      </c>
      <c r="I53" s="347">
        <v>98</v>
      </c>
      <c r="J53" s="347">
        <v>120</v>
      </c>
      <c r="K53" s="347">
        <v>0</v>
      </c>
      <c r="L53" s="347">
        <v>115</v>
      </c>
    </row>
    <row r="54" spans="1:12" x14ac:dyDescent="0.25">
      <c r="A54" s="3" t="s">
        <v>152</v>
      </c>
      <c r="B54" s="78">
        <v>2096</v>
      </c>
      <c r="C54" s="347">
        <v>107</v>
      </c>
      <c r="D54" s="347">
        <v>0</v>
      </c>
      <c r="E54" s="347">
        <v>57</v>
      </c>
      <c r="F54" s="347">
        <v>84</v>
      </c>
      <c r="G54" s="347">
        <v>180</v>
      </c>
      <c r="H54" s="347">
        <v>77</v>
      </c>
      <c r="I54" s="347">
        <v>191</v>
      </c>
      <c r="J54" s="347">
        <v>333</v>
      </c>
      <c r="K54" s="347">
        <v>94</v>
      </c>
      <c r="L54" s="347">
        <v>973</v>
      </c>
    </row>
    <row r="55" spans="1:12" x14ac:dyDescent="0.25">
      <c r="A55" s="3" t="s">
        <v>153</v>
      </c>
      <c r="B55" s="78">
        <v>1161</v>
      </c>
      <c r="C55" s="347">
        <v>6</v>
      </c>
      <c r="D55" s="347">
        <v>67</v>
      </c>
      <c r="E55" s="347">
        <v>331</v>
      </c>
      <c r="F55" s="347">
        <v>311</v>
      </c>
      <c r="G55" s="347">
        <v>128</v>
      </c>
      <c r="H55" s="347">
        <v>133</v>
      </c>
      <c r="I55" s="347">
        <v>37</v>
      </c>
      <c r="J55" s="347">
        <v>94</v>
      </c>
      <c r="K55" s="347">
        <v>5</v>
      </c>
      <c r="L55" s="347">
        <v>49</v>
      </c>
    </row>
    <row r="56" spans="1:12" x14ac:dyDescent="0.25">
      <c r="A56" s="3" t="s">
        <v>154</v>
      </c>
      <c r="B56" s="78">
        <v>12736</v>
      </c>
      <c r="C56" s="347">
        <v>201</v>
      </c>
      <c r="D56" s="347">
        <v>594</v>
      </c>
      <c r="E56" s="347">
        <v>418</v>
      </c>
      <c r="F56" s="78">
        <v>1032</v>
      </c>
      <c r="G56" s="78">
        <v>2993</v>
      </c>
      <c r="H56" s="78">
        <v>2011</v>
      </c>
      <c r="I56" s="78">
        <v>1928</v>
      </c>
      <c r="J56" s="78">
        <v>2236</v>
      </c>
      <c r="K56" s="347">
        <v>256</v>
      </c>
      <c r="L56" s="78">
        <v>1067</v>
      </c>
    </row>
    <row r="57" spans="1:12" x14ac:dyDescent="0.25">
      <c r="A57" s="3" t="s">
        <v>155</v>
      </c>
      <c r="B57" s="347">
        <v>881</v>
      </c>
      <c r="C57" s="347">
        <v>11</v>
      </c>
      <c r="D57" s="347">
        <v>49</v>
      </c>
      <c r="E57" s="347">
        <v>105</v>
      </c>
      <c r="F57" s="347">
        <v>220</v>
      </c>
      <c r="G57" s="347">
        <v>65</v>
      </c>
      <c r="H57" s="347">
        <v>133</v>
      </c>
      <c r="I57" s="347">
        <v>146</v>
      </c>
      <c r="J57" s="347">
        <v>6</v>
      </c>
      <c r="K57" s="347">
        <v>3</v>
      </c>
      <c r="L57" s="347">
        <v>143</v>
      </c>
    </row>
    <row r="58" spans="1:12" x14ac:dyDescent="0.25">
      <c r="A58" s="3" t="s">
        <v>156</v>
      </c>
      <c r="B58" s="78">
        <v>4247</v>
      </c>
      <c r="C58" s="347">
        <v>126</v>
      </c>
      <c r="D58" s="347">
        <v>387</v>
      </c>
      <c r="E58" s="78">
        <v>1597</v>
      </c>
      <c r="F58" s="347">
        <v>803</v>
      </c>
      <c r="G58" s="347">
        <v>835</v>
      </c>
      <c r="H58" s="347">
        <v>255</v>
      </c>
      <c r="I58" s="347">
        <v>36</v>
      </c>
      <c r="J58" s="347">
        <v>93</v>
      </c>
      <c r="K58" s="347">
        <v>0</v>
      </c>
      <c r="L58" s="347">
        <v>115</v>
      </c>
    </row>
    <row r="59" spans="1:12" x14ac:dyDescent="0.25">
      <c r="A59" s="3" t="s">
        <v>157</v>
      </c>
      <c r="B59" s="78">
        <v>7492</v>
      </c>
      <c r="C59" s="347">
        <v>162</v>
      </c>
      <c r="D59" s="347">
        <v>371</v>
      </c>
      <c r="E59" s="78">
        <v>1201</v>
      </c>
      <c r="F59" s="78">
        <v>1511</v>
      </c>
      <c r="G59" s="78">
        <v>1884</v>
      </c>
      <c r="H59" s="78">
        <v>1012</v>
      </c>
      <c r="I59" s="347">
        <v>867</v>
      </c>
      <c r="J59" s="347">
        <v>154</v>
      </c>
      <c r="K59" s="347">
        <v>41</v>
      </c>
      <c r="L59" s="347">
        <v>289</v>
      </c>
    </row>
    <row r="60" spans="1:12" x14ac:dyDescent="0.25">
      <c r="A60" s="3" t="s">
        <v>158</v>
      </c>
      <c r="B60" s="78">
        <v>3052</v>
      </c>
      <c r="C60" s="347">
        <v>13</v>
      </c>
      <c r="D60" s="347">
        <v>363</v>
      </c>
      <c r="E60" s="347">
        <v>653</v>
      </c>
      <c r="F60" s="347">
        <v>491</v>
      </c>
      <c r="G60" s="347">
        <v>349</v>
      </c>
      <c r="H60" s="347">
        <v>100</v>
      </c>
      <c r="I60" s="347">
        <v>233</v>
      </c>
      <c r="J60" s="347">
        <v>35</v>
      </c>
      <c r="K60" s="347">
        <v>345</v>
      </c>
      <c r="L60" s="347">
        <v>470</v>
      </c>
    </row>
    <row r="61" spans="1:12" x14ac:dyDescent="0.25">
      <c r="A61" s="3" t="s">
        <v>159</v>
      </c>
      <c r="B61" s="78">
        <v>1242</v>
      </c>
      <c r="C61" s="347">
        <v>10</v>
      </c>
      <c r="D61" s="347">
        <v>65</v>
      </c>
      <c r="E61" s="347">
        <v>184</v>
      </c>
      <c r="F61" s="347">
        <v>253</v>
      </c>
      <c r="G61" s="347">
        <v>207</v>
      </c>
      <c r="H61" s="347">
        <v>238</v>
      </c>
      <c r="I61" s="347">
        <v>24</v>
      </c>
      <c r="J61" s="347">
        <v>50</v>
      </c>
      <c r="K61" s="347">
        <v>47</v>
      </c>
      <c r="L61" s="347">
        <v>164</v>
      </c>
    </row>
    <row r="62" spans="1:12" x14ac:dyDescent="0.25">
      <c r="A62" s="3" t="s">
        <v>160</v>
      </c>
      <c r="B62" s="78">
        <v>1059</v>
      </c>
      <c r="C62" s="347">
        <v>5</v>
      </c>
      <c r="D62" s="347">
        <v>10</v>
      </c>
      <c r="E62" s="347">
        <v>66</v>
      </c>
      <c r="F62" s="347">
        <v>66</v>
      </c>
      <c r="G62" s="347">
        <v>122</v>
      </c>
      <c r="H62" s="347">
        <v>220</v>
      </c>
      <c r="I62" s="347">
        <v>111</v>
      </c>
      <c r="J62" s="347">
        <v>44</v>
      </c>
      <c r="K62" s="347">
        <v>79</v>
      </c>
      <c r="L62" s="347">
        <v>336</v>
      </c>
    </row>
    <row r="63" spans="1:12" x14ac:dyDescent="0.25">
      <c r="A63" s="3" t="s">
        <v>161</v>
      </c>
      <c r="B63" s="78">
        <v>5163</v>
      </c>
      <c r="C63" s="347">
        <v>85</v>
      </c>
      <c r="D63" s="347">
        <v>750</v>
      </c>
      <c r="E63" s="347">
        <v>839</v>
      </c>
      <c r="F63" s="347">
        <v>351</v>
      </c>
      <c r="G63" s="78">
        <v>1120</v>
      </c>
      <c r="H63" s="347">
        <v>904</v>
      </c>
      <c r="I63" s="347">
        <v>359</v>
      </c>
      <c r="J63" s="347">
        <v>320</v>
      </c>
      <c r="K63" s="347">
        <v>119</v>
      </c>
      <c r="L63" s="347">
        <v>316</v>
      </c>
    </row>
    <row r="64" spans="1:12" x14ac:dyDescent="0.25">
      <c r="A64" s="3" t="s">
        <v>162</v>
      </c>
      <c r="B64" s="78">
        <v>2893</v>
      </c>
      <c r="C64" s="347">
        <v>73</v>
      </c>
      <c r="D64" s="347">
        <v>31</v>
      </c>
      <c r="E64" s="347">
        <v>585</v>
      </c>
      <c r="F64" s="347">
        <v>680</v>
      </c>
      <c r="G64" s="347">
        <v>556</v>
      </c>
      <c r="H64" s="347">
        <v>440</v>
      </c>
      <c r="I64" s="347">
        <v>132</v>
      </c>
      <c r="J64" s="347">
        <v>170</v>
      </c>
      <c r="K64" s="347">
        <v>36</v>
      </c>
      <c r="L64" s="347">
        <v>190</v>
      </c>
    </row>
    <row r="65" spans="1:12" x14ac:dyDescent="0.25">
      <c r="A65" s="3" t="s">
        <v>163</v>
      </c>
      <c r="B65" s="78">
        <v>3477</v>
      </c>
      <c r="C65" s="347">
        <v>6</v>
      </c>
      <c r="D65" s="347">
        <v>76</v>
      </c>
      <c r="E65" s="347">
        <v>987</v>
      </c>
      <c r="F65" s="347">
        <v>661</v>
      </c>
      <c r="G65" s="347">
        <v>595</v>
      </c>
      <c r="H65" s="347">
        <v>593</v>
      </c>
      <c r="I65" s="347">
        <v>207</v>
      </c>
      <c r="J65" s="347">
        <v>116</v>
      </c>
      <c r="K65" s="347">
        <v>30</v>
      </c>
      <c r="L65" s="347">
        <v>206</v>
      </c>
    </row>
    <row r="66" spans="1:12" x14ac:dyDescent="0.25">
      <c r="A66" s="3" t="s">
        <v>164</v>
      </c>
      <c r="B66" s="78">
        <v>8087</v>
      </c>
      <c r="C66" s="347">
        <v>31</v>
      </c>
      <c r="D66" s="347">
        <v>961</v>
      </c>
      <c r="E66" s="347">
        <v>337</v>
      </c>
      <c r="F66" s="347">
        <v>114</v>
      </c>
      <c r="G66" s="347">
        <v>566</v>
      </c>
      <c r="H66" s="78">
        <v>1241</v>
      </c>
      <c r="I66" s="347">
        <v>496</v>
      </c>
      <c r="J66" s="347">
        <v>476</v>
      </c>
      <c r="K66" s="347">
        <v>418</v>
      </c>
      <c r="L66" s="78">
        <v>3447</v>
      </c>
    </row>
    <row r="67" spans="1:12" x14ac:dyDescent="0.25">
      <c r="A67" s="3" t="s">
        <v>165</v>
      </c>
      <c r="B67" s="347">
        <v>890</v>
      </c>
      <c r="C67" s="347">
        <v>0</v>
      </c>
      <c r="D67" s="347">
        <v>40</v>
      </c>
      <c r="E67" s="347">
        <v>69</v>
      </c>
      <c r="F67" s="347">
        <v>193</v>
      </c>
      <c r="G67" s="347">
        <v>115</v>
      </c>
      <c r="H67" s="347">
        <v>131</v>
      </c>
      <c r="I67" s="347">
        <v>104</v>
      </c>
      <c r="J67" s="347">
        <v>69</v>
      </c>
      <c r="K67" s="347">
        <v>13</v>
      </c>
      <c r="L67" s="347">
        <v>156</v>
      </c>
    </row>
    <row r="68" spans="1:12" x14ac:dyDescent="0.25">
      <c r="A68" s="3" t="s">
        <v>166</v>
      </c>
      <c r="B68" s="78">
        <v>9637</v>
      </c>
      <c r="C68" s="347">
        <v>226</v>
      </c>
      <c r="D68" s="78">
        <v>1136</v>
      </c>
      <c r="E68" s="347">
        <v>808</v>
      </c>
      <c r="F68" s="78">
        <v>1023</v>
      </c>
      <c r="G68" s="78">
        <v>1298</v>
      </c>
      <c r="H68" s="78">
        <v>1662</v>
      </c>
      <c r="I68" s="78">
        <v>1295</v>
      </c>
      <c r="J68" s="78">
        <v>1154</v>
      </c>
      <c r="K68" s="347">
        <v>263</v>
      </c>
      <c r="L68" s="347">
        <v>772</v>
      </c>
    </row>
    <row r="69" spans="1:12" x14ac:dyDescent="0.25">
      <c r="A69" s="3" t="s">
        <v>167</v>
      </c>
      <c r="B69" s="347">
        <v>993</v>
      </c>
      <c r="C69" s="347">
        <v>0</v>
      </c>
      <c r="D69" s="347">
        <v>0</v>
      </c>
      <c r="E69" s="347">
        <v>147</v>
      </c>
      <c r="F69" s="347">
        <v>105</v>
      </c>
      <c r="G69" s="347">
        <v>158</v>
      </c>
      <c r="H69" s="347">
        <v>99</v>
      </c>
      <c r="I69" s="347">
        <v>94</v>
      </c>
      <c r="J69" s="347">
        <v>49</v>
      </c>
      <c r="K69" s="347">
        <v>80</v>
      </c>
      <c r="L69" s="347">
        <v>261</v>
      </c>
    </row>
    <row r="70" spans="1:12" x14ac:dyDescent="0.25">
      <c r="A70" s="3" t="s">
        <v>168</v>
      </c>
      <c r="B70" s="347">
        <v>414</v>
      </c>
      <c r="C70" s="347">
        <v>1</v>
      </c>
      <c r="D70" s="347">
        <v>12</v>
      </c>
      <c r="E70" s="347">
        <v>18</v>
      </c>
      <c r="F70" s="347">
        <v>13</v>
      </c>
      <c r="G70" s="347">
        <v>5</v>
      </c>
      <c r="H70" s="347">
        <v>41</v>
      </c>
      <c r="I70" s="347">
        <v>43</v>
      </c>
      <c r="J70" s="347">
        <v>30</v>
      </c>
      <c r="K70" s="347">
        <v>27</v>
      </c>
      <c r="L70" s="347">
        <v>224</v>
      </c>
    </row>
    <row r="71" spans="1:12" x14ac:dyDescent="0.25">
      <c r="A71" s="3" t="s">
        <v>169</v>
      </c>
      <c r="B71" s="347">
        <v>734</v>
      </c>
      <c r="C71" s="347">
        <v>11</v>
      </c>
      <c r="D71" s="347">
        <v>35</v>
      </c>
      <c r="E71" s="347">
        <v>81</v>
      </c>
      <c r="F71" s="347">
        <v>190</v>
      </c>
      <c r="G71" s="347">
        <v>105</v>
      </c>
      <c r="H71" s="347">
        <v>118</v>
      </c>
      <c r="I71" s="347">
        <v>23</v>
      </c>
      <c r="J71" s="347">
        <v>6</v>
      </c>
      <c r="K71" s="347">
        <v>27</v>
      </c>
      <c r="L71" s="347">
        <v>138</v>
      </c>
    </row>
    <row r="72" spans="1:12" x14ac:dyDescent="0.25">
      <c r="A72" s="3" t="s">
        <v>170</v>
      </c>
      <c r="B72" s="78">
        <v>1108</v>
      </c>
      <c r="C72" s="347">
        <v>53</v>
      </c>
      <c r="D72" s="347">
        <v>29</v>
      </c>
      <c r="E72" s="347">
        <v>192</v>
      </c>
      <c r="F72" s="347">
        <v>258</v>
      </c>
      <c r="G72" s="347">
        <v>81</v>
      </c>
      <c r="H72" s="347">
        <v>141</v>
      </c>
      <c r="I72" s="347">
        <v>54</v>
      </c>
      <c r="J72" s="347">
        <v>43</v>
      </c>
      <c r="K72" s="347">
        <v>18</v>
      </c>
      <c r="L72" s="347">
        <v>239</v>
      </c>
    </row>
    <row r="73" spans="1:12" x14ac:dyDescent="0.25">
      <c r="A73" s="3" t="s">
        <v>171</v>
      </c>
      <c r="B73" s="78">
        <v>1400</v>
      </c>
      <c r="C73" s="347">
        <v>24</v>
      </c>
      <c r="D73" s="347">
        <v>24</v>
      </c>
      <c r="E73" s="347">
        <v>134</v>
      </c>
      <c r="F73" s="347">
        <v>557</v>
      </c>
      <c r="G73" s="347">
        <v>291</v>
      </c>
      <c r="H73" s="347">
        <v>75</v>
      </c>
      <c r="I73" s="347">
        <v>158</v>
      </c>
      <c r="J73" s="347">
        <v>41</v>
      </c>
      <c r="K73" s="347">
        <v>13</v>
      </c>
      <c r="L73" s="347">
        <v>83</v>
      </c>
    </row>
    <row r="74" spans="1:12" x14ac:dyDescent="0.25">
      <c r="A74" s="3" t="s">
        <v>172</v>
      </c>
      <c r="B74" s="347">
        <v>866</v>
      </c>
      <c r="C74" s="347">
        <v>0</v>
      </c>
      <c r="D74" s="347">
        <v>33</v>
      </c>
      <c r="E74" s="347">
        <v>44</v>
      </c>
      <c r="F74" s="347">
        <v>127</v>
      </c>
      <c r="G74" s="347">
        <v>200</v>
      </c>
      <c r="H74" s="347">
        <v>177</v>
      </c>
      <c r="I74" s="347">
        <v>94</v>
      </c>
      <c r="J74" s="347">
        <v>73</v>
      </c>
      <c r="K74" s="347">
        <v>9</v>
      </c>
      <c r="L74" s="347">
        <v>109</v>
      </c>
    </row>
    <row r="75" spans="1:12" x14ac:dyDescent="0.25">
      <c r="A75" s="3" t="s">
        <v>173</v>
      </c>
      <c r="B75" s="78">
        <v>2571</v>
      </c>
      <c r="C75" s="347">
        <v>143</v>
      </c>
      <c r="D75" s="347">
        <v>614</v>
      </c>
      <c r="E75" s="347">
        <v>782</v>
      </c>
      <c r="F75" s="347">
        <v>321</v>
      </c>
      <c r="G75" s="347">
        <v>212</v>
      </c>
      <c r="H75" s="347">
        <v>63</v>
      </c>
      <c r="I75" s="347">
        <v>158</v>
      </c>
      <c r="J75" s="347">
        <v>12</v>
      </c>
      <c r="K75" s="347">
        <v>14</v>
      </c>
      <c r="L75" s="347">
        <v>252</v>
      </c>
    </row>
    <row r="76" spans="1:12" x14ac:dyDescent="0.25">
      <c r="A76" s="3" t="s">
        <v>174</v>
      </c>
      <c r="B76" s="78">
        <v>8507</v>
      </c>
      <c r="C76" s="347">
        <v>571</v>
      </c>
      <c r="D76" s="347">
        <v>655</v>
      </c>
      <c r="E76" s="78">
        <v>1063</v>
      </c>
      <c r="F76" s="78">
        <v>1740</v>
      </c>
      <c r="G76" s="78">
        <v>1545</v>
      </c>
      <c r="H76" s="78">
        <v>1223</v>
      </c>
      <c r="I76" s="347">
        <v>647</v>
      </c>
      <c r="J76" s="347">
        <v>762</v>
      </c>
      <c r="K76" s="347">
        <v>55</v>
      </c>
      <c r="L76" s="347">
        <v>246</v>
      </c>
    </row>
    <row r="77" spans="1:12" x14ac:dyDescent="0.25">
      <c r="A77" s="3" t="s">
        <v>175</v>
      </c>
      <c r="B77" s="78">
        <v>4339</v>
      </c>
      <c r="C77" s="347">
        <v>0</v>
      </c>
      <c r="D77" s="347">
        <v>188</v>
      </c>
      <c r="E77" s="347">
        <v>298</v>
      </c>
      <c r="F77" s="347">
        <v>649</v>
      </c>
      <c r="G77" s="78">
        <v>1176</v>
      </c>
      <c r="H77" s="347">
        <v>551</v>
      </c>
      <c r="I77" s="347">
        <v>687</v>
      </c>
      <c r="J77" s="347">
        <v>454</v>
      </c>
      <c r="K77" s="347">
        <v>75</v>
      </c>
      <c r="L77" s="347">
        <v>261</v>
      </c>
    </row>
    <row r="78" spans="1:12" x14ac:dyDescent="0.25">
      <c r="A78" s="3" t="s">
        <v>176</v>
      </c>
      <c r="B78" s="78">
        <v>4559</v>
      </c>
      <c r="C78" s="347">
        <v>83</v>
      </c>
      <c r="D78" s="347">
        <v>285</v>
      </c>
      <c r="E78" s="347">
        <v>429</v>
      </c>
      <c r="F78" s="347">
        <v>576</v>
      </c>
      <c r="G78" s="347">
        <v>868</v>
      </c>
      <c r="H78" s="347">
        <v>544</v>
      </c>
      <c r="I78" s="347">
        <v>585</v>
      </c>
      <c r="J78" s="347">
        <v>716</v>
      </c>
      <c r="K78" s="347">
        <v>164</v>
      </c>
      <c r="L78" s="347">
        <v>309</v>
      </c>
    </row>
    <row r="80" spans="1:12" x14ac:dyDescent="0.25">
      <c r="A80" t="s">
        <v>931</v>
      </c>
    </row>
  </sheetData>
  <sortState xmlns:xlrd2="http://schemas.microsoft.com/office/spreadsheetml/2017/richdata2" ref="A6:M78">
    <sortCondition ref="A6:A78"/>
  </sortState>
  <pageMargins left="0.7" right="0.7" top="0.75" bottom="0.75" header="0.3" footer="0.3"/>
  <pageSetup paperSize="1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1"/>
  <sheetViews>
    <sheetView zoomScale="120" zoomScaleNormal="120" workbookViewId="0">
      <selection activeCell="B9" sqref="B9"/>
    </sheetView>
  </sheetViews>
  <sheetFormatPr defaultColWidth="9.140625" defaultRowHeight="15" x14ac:dyDescent="0.25"/>
  <cols>
    <col min="1" max="1" width="86.7109375" style="2" customWidth="1"/>
    <col min="2" max="2" width="57.85546875" style="72" customWidth="1"/>
  </cols>
  <sheetData>
    <row r="1" spans="1:2" s="1" customFormat="1" x14ac:dyDescent="0.25">
      <c r="A1" s="356" t="s">
        <v>471</v>
      </c>
      <c r="B1" s="71"/>
    </row>
    <row r="3" spans="1:2" ht="60" x14ac:dyDescent="0.25">
      <c r="A3" s="191" t="s">
        <v>472</v>
      </c>
      <c r="B3"/>
    </row>
    <row r="4" spans="1:2" x14ac:dyDescent="0.25">
      <c r="A4" s="161" t="s">
        <v>473</v>
      </c>
      <c r="B4" s="70"/>
    </row>
    <row r="6" spans="1:2" ht="92.25" customHeight="1" x14ac:dyDescent="0.25">
      <c r="A6" s="160" t="s">
        <v>474</v>
      </c>
      <c r="B6"/>
    </row>
    <row r="7" spans="1:2" x14ac:dyDescent="0.25">
      <c r="A7" s="161" t="s">
        <v>475</v>
      </c>
      <c r="B7" s="70"/>
    </row>
    <row r="8" spans="1:2" x14ac:dyDescent="0.25">
      <c r="B8" s="70"/>
    </row>
    <row r="9" spans="1:2" ht="31.5" customHeight="1" x14ac:dyDescent="0.25">
      <c r="A9" s="2" t="s">
        <v>476</v>
      </c>
      <c r="B9" s="70"/>
    </row>
    <row r="11" spans="1:2" x14ac:dyDescent="0.25">
      <c r="A11" s="2" t="s">
        <v>926</v>
      </c>
    </row>
  </sheetData>
  <hyperlinks>
    <hyperlink ref="A4" r:id="rId1" xr:uid="{00000000-0004-0000-1700-000000000000}"/>
    <hyperlink ref="A7" r:id="rId2" xr:uid="{00000000-0004-0000-1700-000001000000}"/>
  </hyperlinks>
  <pageMargins left="0.7" right="0.7" top="0.75" bottom="0.75" header="0.3" footer="0.3"/>
  <pageSetup paperSize="17" fitToHeight="0"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9.140625" defaultRowHeight="15" x14ac:dyDescent="0.25"/>
  <cols>
    <col min="1" max="1" width="22" customWidth="1"/>
    <col min="2" max="2" width="13" bestFit="1" customWidth="1"/>
    <col min="3" max="16" width="11.28515625" customWidth="1"/>
  </cols>
  <sheetData>
    <row r="1" spans="1:16" s="1" customFormat="1" x14ac:dyDescent="0.25">
      <c r="A1" s="356" t="s">
        <v>477</v>
      </c>
    </row>
    <row r="2" spans="1:16" x14ac:dyDescent="0.25">
      <c r="A2" t="s">
        <v>478</v>
      </c>
    </row>
    <row r="4" spans="1:16" s="4" customFormat="1" ht="45" customHeight="1" x14ac:dyDescent="0.25">
      <c r="A4" s="41" t="s">
        <v>90</v>
      </c>
      <c r="B4" s="42" t="s">
        <v>479</v>
      </c>
      <c r="C4" s="42" t="s">
        <v>480</v>
      </c>
      <c r="D4" s="42" t="s">
        <v>481</v>
      </c>
      <c r="E4" s="42" t="s">
        <v>482</v>
      </c>
      <c r="F4" s="42" t="s">
        <v>483</v>
      </c>
      <c r="G4" s="42" t="s">
        <v>484</v>
      </c>
      <c r="H4" s="42" t="s">
        <v>485</v>
      </c>
      <c r="I4" s="42" t="s">
        <v>486</v>
      </c>
      <c r="J4" s="42" t="s">
        <v>487</v>
      </c>
      <c r="K4" s="42" t="s">
        <v>488</v>
      </c>
      <c r="L4" s="42" t="s">
        <v>489</v>
      </c>
      <c r="M4" s="42" t="s">
        <v>490</v>
      </c>
      <c r="N4" s="42" t="s">
        <v>491</v>
      </c>
      <c r="O4" s="42" t="s">
        <v>492</v>
      </c>
      <c r="P4" s="42" t="s">
        <v>493</v>
      </c>
    </row>
    <row r="5" spans="1:16" s="6" customFormat="1" x14ac:dyDescent="0.25">
      <c r="A5" s="5" t="s">
        <v>103</v>
      </c>
      <c r="B5" s="7">
        <v>485468</v>
      </c>
      <c r="C5" s="80">
        <v>0.192</v>
      </c>
      <c r="D5" s="81">
        <v>0.01</v>
      </c>
      <c r="E5" s="81">
        <v>5.0000000000000001E-3</v>
      </c>
      <c r="F5" s="81">
        <v>8.5999999999999993E-2</v>
      </c>
      <c r="G5" s="81">
        <v>5.0000000000000001E-3</v>
      </c>
      <c r="H5" s="81">
        <v>2.1000000000000001E-2</v>
      </c>
      <c r="I5" s="81">
        <v>0.01</v>
      </c>
      <c r="J5" s="81">
        <v>0</v>
      </c>
      <c r="K5" s="81">
        <v>2.1000000000000001E-2</v>
      </c>
      <c r="L5" s="81">
        <v>0.34899999999999998</v>
      </c>
      <c r="M5" s="81">
        <v>2E-3</v>
      </c>
      <c r="N5" s="81">
        <v>0.25900000000000001</v>
      </c>
      <c r="O5" s="81">
        <v>0.03</v>
      </c>
      <c r="P5" s="81">
        <v>0.01</v>
      </c>
    </row>
    <row r="6" spans="1:16" x14ac:dyDescent="0.25">
      <c r="A6" s="3" t="s">
        <v>104</v>
      </c>
      <c r="B6" s="9">
        <v>567</v>
      </c>
      <c r="C6" s="69">
        <v>0.26700000000000002</v>
      </c>
      <c r="D6" s="69">
        <v>6.0000000000000001E-3</v>
      </c>
      <c r="E6" s="69">
        <v>1E-3</v>
      </c>
      <c r="F6" s="69">
        <v>0.112</v>
      </c>
      <c r="G6" s="69">
        <v>0.01</v>
      </c>
      <c r="H6" s="69">
        <v>3.7999999999999999E-2</v>
      </c>
      <c r="I6" s="69">
        <v>1.4999999999999999E-2</v>
      </c>
      <c r="J6" s="69">
        <v>0</v>
      </c>
      <c r="K6" s="69">
        <v>5.0000000000000001E-3</v>
      </c>
      <c r="L6" s="69">
        <v>0.311</v>
      </c>
      <c r="M6" s="69">
        <v>0</v>
      </c>
      <c r="N6" s="69">
        <v>0.19700000000000001</v>
      </c>
      <c r="O6" s="69">
        <v>3.5999999999999997E-2</v>
      </c>
      <c r="P6" s="69">
        <v>2E-3</v>
      </c>
    </row>
    <row r="7" spans="1:16" x14ac:dyDescent="0.25">
      <c r="A7" s="3" t="s">
        <v>105</v>
      </c>
      <c r="B7" s="9">
        <v>315</v>
      </c>
      <c r="C7" s="69">
        <v>0.22900000000000001</v>
      </c>
      <c r="D7" s="69">
        <v>1.7999999999999999E-2</v>
      </c>
      <c r="E7" s="69">
        <v>0</v>
      </c>
      <c r="F7" s="69">
        <v>0.10299999999999999</v>
      </c>
      <c r="G7" s="69">
        <v>0</v>
      </c>
      <c r="H7" s="69">
        <v>0.14000000000000001</v>
      </c>
      <c r="I7" s="69">
        <v>3.0000000000000001E-3</v>
      </c>
      <c r="J7" s="69">
        <v>0</v>
      </c>
      <c r="K7" s="69">
        <v>0.02</v>
      </c>
      <c r="L7" s="69">
        <v>0.13600000000000001</v>
      </c>
      <c r="M7" s="69">
        <v>6.2E-2</v>
      </c>
      <c r="N7" s="69">
        <v>0.113</v>
      </c>
      <c r="O7" s="69">
        <v>0.14599999999999999</v>
      </c>
      <c r="P7" s="69">
        <v>2.8000000000000001E-2</v>
      </c>
    </row>
    <row r="8" spans="1:16" x14ac:dyDescent="0.25">
      <c r="A8" s="3" t="s">
        <v>106</v>
      </c>
      <c r="B8" s="9">
        <v>4173</v>
      </c>
      <c r="C8" s="69">
        <v>0.308</v>
      </c>
      <c r="D8" s="69">
        <v>1.0999999999999999E-2</v>
      </c>
      <c r="E8" s="69">
        <v>0</v>
      </c>
      <c r="F8" s="69">
        <v>0.113</v>
      </c>
      <c r="G8" s="69">
        <v>5.0000000000000001E-3</v>
      </c>
      <c r="H8" s="69">
        <v>1.2E-2</v>
      </c>
      <c r="I8" s="69">
        <v>5.0000000000000001E-3</v>
      </c>
      <c r="J8" s="69">
        <v>0</v>
      </c>
      <c r="K8" s="69">
        <v>3.9E-2</v>
      </c>
      <c r="L8" s="69">
        <v>0.24399999999999999</v>
      </c>
      <c r="M8" s="69">
        <v>0</v>
      </c>
      <c r="N8" s="69">
        <v>0.20499999999999999</v>
      </c>
      <c r="O8" s="69">
        <v>0.04</v>
      </c>
      <c r="P8" s="69">
        <v>1.9E-2</v>
      </c>
    </row>
    <row r="9" spans="1:16" x14ac:dyDescent="0.25">
      <c r="A9" s="3" t="s">
        <v>107</v>
      </c>
      <c r="B9" s="9">
        <v>5697</v>
      </c>
      <c r="C9" s="69">
        <v>0.23699999999999999</v>
      </c>
      <c r="D9" s="69">
        <v>3.6999999999999998E-2</v>
      </c>
      <c r="E9" s="69">
        <v>1.2E-2</v>
      </c>
      <c r="F9" s="69">
        <v>0.16200000000000001</v>
      </c>
      <c r="G9" s="69">
        <v>8.0000000000000002E-3</v>
      </c>
      <c r="H9" s="69">
        <v>5.8000000000000003E-2</v>
      </c>
      <c r="I9" s="69">
        <v>3.1E-2</v>
      </c>
      <c r="J9" s="69">
        <v>0</v>
      </c>
      <c r="K9" s="69">
        <v>5.1999999999999998E-2</v>
      </c>
      <c r="L9" s="69">
        <v>5.1999999999999998E-2</v>
      </c>
      <c r="M9" s="69">
        <v>0</v>
      </c>
      <c r="N9" s="69">
        <v>0.29299999999999998</v>
      </c>
      <c r="O9" s="69">
        <v>5.3999999999999999E-2</v>
      </c>
      <c r="P9" s="69">
        <v>4.0000000000000001E-3</v>
      </c>
    </row>
    <row r="10" spans="1:16" x14ac:dyDescent="0.25">
      <c r="A10" s="3" t="s">
        <v>108</v>
      </c>
      <c r="B10" s="9">
        <v>8010</v>
      </c>
      <c r="C10" s="69">
        <v>0.20200000000000001</v>
      </c>
      <c r="D10" s="69">
        <v>1.2999999999999999E-2</v>
      </c>
      <c r="E10" s="69">
        <v>5.0000000000000001E-3</v>
      </c>
      <c r="F10" s="69">
        <v>8.8999999999999996E-2</v>
      </c>
      <c r="G10" s="69">
        <v>1E-3</v>
      </c>
      <c r="H10" s="69">
        <v>1.4E-2</v>
      </c>
      <c r="I10" s="69">
        <v>6.0000000000000001E-3</v>
      </c>
      <c r="J10" s="69">
        <v>0</v>
      </c>
      <c r="K10" s="69">
        <v>1.2E-2</v>
      </c>
      <c r="L10" s="69">
        <v>0.26200000000000001</v>
      </c>
      <c r="M10" s="69">
        <v>0.01</v>
      </c>
      <c r="N10" s="69">
        <v>0.36199999999999999</v>
      </c>
      <c r="O10" s="69">
        <v>2.1999999999999999E-2</v>
      </c>
      <c r="P10" s="69">
        <v>4.0000000000000001E-3</v>
      </c>
    </row>
    <row r="11" spans="1:16" x14ac:dyDescent="0.25">
      <c r="A11" s="3" t="s">
        <v>109</v>
      </c>
      <c r="B11" s="9">
        <v>1183</v>
      </c>
      <c r="C11" s="69">
        <v>0.14799999999999999</v>
      </c>
      <c r="D11" s="69">
        <v>0.19400000000000001</v>
      </c>
      <c r="E11" s="69">
        <v>6.5000000000000002E-2</v>
      </c>
      <c r="F11" s="69">
        <v>0.18099999999999999</v>
      </c>
      <c r="G11" s="69">
        <v>5.0000000000000001E-3</v>
      </c>
      <c r="H11" s="69">
        <v>8.7999999999999995E-2</v>
      </c>
      <c r="I11" s="69">
        <v>3.5999999999999997E-2</v>
      </c>
      <c r="J11" s="69">
        <v>0</v>
      </c>
      <c r="K11" s="69">
        <v>2.8000000000000001E-2</v>
      </c>
      <c r="L11" s="69">
        <v>2E-3</v>
      </c>
      <c r="M11" s="69">
        <v>0</v>
      </c>
      <c r="N11" s="69">
        <v>0.19600000000000001</v>
      </c>
      <c r="O11" s="69">
        <v>4.8000000000000001E-2</v>
      </c>
      <c r="P11" s="69">
        <v>0.01</v>
      </c>
    </row>
    <row r="12" spans="1:16" x14ac:dyDescent="0.25">
      <c r="A12" s="3" t="s">
        <v>110</v>
      </c>
      <c r="B12" s="9">
        <v>1417</v>
      </c>
      <c r="C12" s="69">
        <v>0.14000000000000001</v>
      </c>
      <c r="D12" s="69">
        <v>0.113</v>
      </c>
      <c r="E12" s="69">
        <v>6.9000000000000006E-2</v>
      </c>
      <c r="F12" s="69">
        <v>0.19400000000000001</v>
      </c>
      <c r="G12" s="69">
        <v>2E-3</v>
      </c>
      <c r="H12" s="69">
        <v>7.5999999999999998E-2</v>
      </c>
      <c r="I12" s="69">
        <v>5.8000000000000003E-2</v>
      </c>
      <c r="J12" s="69">
        <v>0</v>
      </c>
      <c r="K12" s="69">
        <v>0.12</v>
      </c>
      <c r="L12" s="69">
        <v>4.9000000000000002E-2</v>
      </c>
      <c r="M12" s="69">
        <v>0</v>
      </c>
      <c r="N12" s="69">
        <v>0.109</v>
      </c>
      <c r="O12" s="69">
        <v>5.3999999999999999E-2</v>
      </c>
      <c r="P12" s="69">
        <v>1.4999999999999999E-2</v>
      </c>
    </row>
    <row r="13" spans="1:16" x14ac:dyDescent="0.25">
      <c r="A13" s="3" t="s">
        <v>111</v>
      </c>
      <c r="B13" s="9">
        <v>9683</v>
      </c>
      <c r="C13" s="69">
        <v>0.25700000000000001</v>
      </c>
      <c r="D13" s="69">
        <v>1.4E-2</v>
      </c>
      <c r="E13" s="69">
        <v>0</v>
      </c>
      <c r="F13" s="69">
        <v>9.7000000000000003E-2</v>
      </c>
      <c r="G13" s="69">
        <v>8.9999999999999993E-3</v>
      </c>
      <c r="H13" s="69">
        <v>7.0000000000000001E-3</v>
      </c>
      <c r="I13" s="69">
        <v>3.0000000000000001E-3</v>
      </c>
      <c r="J13" s="69">
        <v>0</v>
      </c>
      <c r="K13" s="69">
        <v>2.5000000000000001E-2</v>
      </c>
      <c r="L13" s="69">
        <v>0.26200000000000001</v>
      </c>
      <c r="M13" s="69">
        <v>0</v>
      </c>
      <c r="N13" s="69">
        <v>0.28299999999999997</v>
      </c>
      <c r="O13" s="69">
        <v>3.2000000000000001E-2</v>
      </c>
      <c r="P13" s="69">
        <v>1.0999999999999999E-2</v>
      </c>
    </row>
    <row r="14" spans="1:16" x14ac:dyDescent="0.25">
      <c r="A14" s="3" t="s">
        <v>112</v>
      </c>
      <c r="B14" s="9">
        <v>7144</v>
      </c>
      <c r="C14" s="69">
        <v>0.318</v>
      </c>
      <c r="D14" s="69">
        <v>8.0000000000000002E-3</v>
      </c>
      <c r="E14" s="69">
        <v>3.0000000000000001E-3</v>
      </c>
      <c r="F14" s="69">
        <v>0.113</v>
      </c>
      <c r="G14" s="69">
        <v>1E-3</v>
      </c>
      <c r="H14" s="69">
        <v>6.0000000000000001E-3</v>
      </c>
      <c r="I14" s="69">
        <v>8.0000000000000002E-3</v>
      </c>
      <c r="J14" s="69">
        <v>0</v>
      </c>
      <c r="K14" s="69">
        <v>3.6999999999999998E-2</v>
      </c>
      <c r="L14" s="69">
        <v>0.16500000000000001</v>
      </c>
      <c r="M14" s="69">
        <v>0</v>
      </c>
      <c r="N14" s="69">
        <v>0.27600000000000002</v>
      </c>
      <c r="O14" s="69">
        <v>5.6000000000000001E-2</v>
      </c>
      <c r="P14" s="69">
        <v>8.0000000000000002E-3</v>
      </c>
    </row>
    <row r="15" spans="1:16" x14ac:dyDescent="0.25">
      <c r="A15" s="3" t="s">
        <v>113</v>
      </c>
      <c r="B15" s="9">
        <v>2357</v>
      </c>
      <c r="C15" s="69">
        <v>0.17699999999999999</v>
      </c>
      <c r="D15" s="69">
        <v>2.7E-2</v>
      </c>
      <c r="E15" s="69">
        <v>2.8000000000000001E-2</v>
      </c>
      <c r="F15" s="69">
        <v>0.14799999999999999</v>
      </c>
      <c r="G15" s="69">
        <v>6.0000000000000001E-3</v>
      </c>
      <c r="H15" s="69">
        <v>0.107</v>
      </c>
      <c r="I15" s="69">
        <v>1.6E-2</v>
      </c>
      <c r="J15" s="69">
        <v>0</v>
      </c>
      <c r="K15" s="69">
        <v>7.0999999999999994E-2</v>
      </c>
      <c r="L15" s="69">
        <v>8.9999999999999993E-3</v>
      </c>
      <c r="M15" s="69">
        <v>9.8000000000000004E-2</v>
      </c>
      <c r="N15" s="69">
        <v>0.22600000000000001</v>
      </c>
      <c r="O15" s="69">
        <v>5.6000000000000001E-2</v>
      </c>
      <c r="P15" s="69">
        <v>0.03</v>
      </c>
    </row>
    <row r="16" spans="1:16" x14ac:dyDescent="0.25">
      <c r="A16" s="3" t="s">
        <v>114</v>
      </c>
      <c r="B16" s="9">
        <v>6911</v>
      </c>
      <c r="C16" s="69">
        <v>0.26600000000000001</v>
      </c>
      <c r="D16" s="69">
        <v>0.01</v>
      </c>
      <c r="E16" s="69">
        <v>8.0000000000000002E-3</v>
      </c>
      <c r="F16" s="69">
        <v>9.6000000000000002E-2</v>
      </c>
      <c r="G16" s="69">
        <v>6.0000000000000001E-3</v>
      </c>
      <c r="H16" s="69">
        <v>1.2E-2</v>
      </c>
      <c r="I16" s="69">
        <v>8.0000000000000002E-3</v>
      </c>
      <c r="J16" s="69">
        <v>0</v>
      </c>
      <c r="K16" s="69">
        <v>3.0000000000000001E-3</v>
      </c>
      <c r="L16" s="69">
        <v>0.39500000000000002</v>
      </c>
      <c r="M16" s="69">
        <v>0</v>
      </c>
      <c r="N16" s="69">
        <v>0.16600000000000001</v>
      </c>
      <c r="O16" s="69">
        <v>8.9999999999999993E-3</v>
      </c>
      <c r="P16" s="69">
        <v>1.9E-2</v>
      </c>
    </row>
    <row r="17" spans="1:16" x14ac:dyDescent="0.25">
      <c r="A17" s="3" t="s">
        <v>115</v>
      </c>
      <c r="B17" s="9">
        <v>10006</v>
      </c>
      <c r="C17" s="69">
        <v>0.18</v>
      </c>
      <c r="D17" s="69">
        <v>1E-3</v>
      </c>
      <c r="E17" s="69">
        <v>0</v>
      </c>
      <c r="F17" s="69">
        <v>6.0999999999999999E-2</v>
      </c>
      <c r="G17" s="69">
        <v>7.0000000000000001E-3</v>
      </c>
      <c r="H17" s="69">
        <v>6.0000000000000001E-3</v>
      </c>
      <c r="I17" s="69">
        <v>4.0000000000000001E-3</v>
      </c>
      <c r="J17" s="69">
        <v>0</v>
      </c>
      <c r="K17" s="69">
        <v>0.01</v>
      </c>
      <c r="L17" s="69">
        <v>0.36899999999999999</v>
      </c>
      <c r="M17" s="69">
        <v>7.0000000000000001E-3</v>
      </c>
      <c r="N17" s="69">
        <v>0.32300000000000001</v>
      </c>
      <c r="O17" s="69">
        <v>2.5000000000000001E-2</v>
      </c>
      <c r="P17" s="69">
        <v>7.0000000000000001E-3</v>
      </c>
    </row>
    <row r="18" spans="1:16" x14ac:dyDescent="0.25">
      <c r="A18" s="3" t="s">
        <v>116</v>
      </c>
      <c r="B18" s="9">
        <v>6497</v>
      </c>
      <c r="C18" s="69">
        <v>0.39100000000000001</v>
      </c>
      <c r="D18" s="69">
        <v>6.2E-2</v>
      </c>
      <c r="E18" s="69">
        <v>6.0000000000000001E-3</v>
      </c>
      <c r="F18" s="69">
        <v>0.18099999999999999</v>
      </c>
      <c r="G18" s="69">
        <v>2E-3</v>
      </c>
      <c r="H18" s="69">
        <v>3.2000000000000001E-2</v>
      </c>
      <c r="I18" s="69">
        <v>1.0999999999999999E-2</v>
      </c>
      <c r="J18" s="69">
        <v>0</v>
      </c>
      <c r="K18" s="69">
        <v>7.4999999999999997E-2</v>
      </c>
      <c r="L18" s="69">
        <v>0.06</v>
      </c>
      <c r="M18" s="69">
        <v>0</v>
      </c>
      <c r="N18" s="69">
        <v>0.14299999999999999</v>
      </c>
      <c r="O18" s="69">
        <v>2.9000000000000001E-2</v>
      </c>
      <c r="P18" s="69">
        <v>8.0000000000000002E-3</v>
      </c>
    </row>
    <row r="19" spans="1:16" x14ac:dyDescent="0.25">
      <c r="A19" s="3" t="s">
        <v>117</v>
      </c>
      <c r="B19" s="9">
        <v>9942</v>
      </c>
      <c r="C19" s="69">
        <v>0.19400000000000001</v>
      </c>
      <c r="D19" s="69">
        <v>4.0000000000000001E-3</v>
      </c>
      <c r="E19" s="69">
        <v>0</v>
      </c>
      <c r="F19" s="69">
        <v>0.08</v>
      </c>
      <c r="G19" s="69">
        <v>0</v>
      </c>
      <c r="H19" s="69">
        <v>2.1999999999999999E-2</v>
      </c>
      <c r="I19" s="69">
        <v>0.03</v>
      </c>
      <c r="J19" s="69">
        <v>0</v>
      </c>
      <c r="K19" s="69">
        <v>2.1999999999999999E-2</v>
      </c>
      <c r="L19" s="69">
        <v>0.44500000000000001</v>
      </c>
      <c r="M19" s="69">
        <v>0</v>
      </c>
      <c r="N19" s="69">
        <v>0.16900000000000001</v>
      </c>
      <c r="O19" s="69">
        <v>2.5999999999999999E-2</v>
      </c>
      <c r="P19" s="69">
        <v>8.0000000000000002E-3</v>
      </c>
    </row>
    <row r="20" spans="1:16" x14ac:dyDescent="0.25">
      <c r="A20" s="3" t="s">
        <v>118</v>
      </c>
      <c r="B20" s="9">
        <v>10475</v>
      </c>
      <c r="C20" s="69">
        <v>0.08</v>
      </c>
      <c r="D20" s="69">
        <v>0</v>
      </c>
      <c r="E20" s="69">
        <v>2E-3</v>
      </c>
      <c r="F20" s="69">
        <v>0.03</v>
      </c>
      <c r="G20" s="69">
        <v>7.0000000000000001E-3</v>
      </c>
      <c r="H20" s="69">
        <v>2E-3</v>
      </c>
      <c r="I20" s="69">
        <v>2E-3</v>
      </c>
      <c r="J20" s="69">
        <v>0</v>
      </c>
      <c r="K20" s="69">
        <v>2.3E-2</v>
      </c>
      <c r="L20" s="69">
        <v>0.35299999999999998</v>
      </c>
      <c r="M20" s="69">
        <v>0</v>
      </c>
      <c r="N20" s="69">
        <v>0.46200000000000002</v>
      </c>
      <c r="O20" s="69">
        <v>3.1E-2</v>
      </c>
      <c r="P20" s="69">
        <v>8.0000000000000002E-3</v>
      </c>
    </row>
    <row r="21" spans="1:16" x14ac:dyDescent="0.25">
      <c r="A21" s="3" t="s">
        <v>119</v>
      </c>
      <c r="B21" s="9">
        <v>12869</v>
      </c>
      <c r="C21" s="69">
        <v>0.16900000000000001</v>
      </c>
      <c r="D21" s="69">
        <v>0</v>
      </c>
      <c r="E21" s="69">
        <v>2E-3</v>
      </c>
      <c r="F21" s="69">
        <v>6.3E-2</v>
      </c>
      <c r="G21" s="69">
        <v>3.0000000000000001E-3</v>
      </c>
      <c r="H21" s="69">
        <v>0.01</v>
      </c>
      <c r="I21" s="69">
        <v>3.0000000000000001E-3</v>
      </c>
      <c r="J21" s="69">
        <v>0</v>
      </c>
      <c r="K21" s="69">
        <v>6.0000000000000001E-3</v>
      </c>
      <c r="L21" s="69">
        <v>0.57099999999999995</v>
      </c>
      <c r="M21" s="69">
        <v>0</v>
      </c>
      <c r="N21" s="69">
        <v>0.13900000000000001</v>
      </c>
      <c r="O21" s="69">
        <v>0.03</v>
      </c>
      <c r="P21" s="69">
        <v>5.0000000000000001E-3</v>
      </c>
    </row>
    <row r="22" spans="1:16" x14ac:dyDescent="0.25">
      <c r="A22" s="3" t="s">
        <v>120</v>
      </c>
      <c r="B22" s="9">
        <v>5684</v>
      </c>
      <c r="C22" s="69">
        <v>0.252</v>
      </c>
      <c r="D22" s="69">
        <v>2.1000000000000001E-2</v>
      </c>
      <c r="E22" s="69">
        <v>5.0000000000000001E-3</v>
      </c>
      <c r="F22" s="69">
        <v>0.105</v>
      </c>
      <c r="G22" s="69">
        <v>1.2E-2</v>
      </c>
      <c r="H22" s="69">
        <v>3.6999999999999998E-2</v>
      </c>
      <c r="I22" s="69">
        <v>8.0000000000000002E-3</v>
      </c>
      <c r="J22" s="69">
        <v>0</v>
      </c>
      <c r="K22" s="69">
        <v>0.01</v>
      </c>
      <c r="L22" s="69">
        <v>0.29699999999999999</v>
      </c>
      <c r="M22" s="69">
        <v>0</v>
      </c>
      <c r="N22" s="69">
        <v>0.22500000000000001</v>
      </c>
      <c r="O22" s="69">
        <v>1.2999999999999999E-2</v>
      </c>
      <c r="P22" s="69">
        <v>1.6E-2</v>
      </c>
    </row>
    <row r="23" spans="1:16" x14ac:dyDescent="0.25">
      <c r="A23" s="3" t="s">
        <v>121</v>
      </c>
      <c r="B23" s="9">
        <v>8733</v>
      </c>
      <c r="C23" s="69">
        <v>0.221</v>
      </c>
      <c r="D23" s="69">
        <v>1E-3</v>
      </c>
      <c r="E23" s="69">
        <v>0</v>
      </c>
      <c r="F23" s="69">
        <v>7.9000000000000001E-2</v>
      </c>
      <c r="G23" s="69">
        <v>4.0000000000000001E-3</v>
      </c>
      <c r="H23" s="69">
        <v>1.2999999999999999E-2</v>
      </c>
      <c r="I23" s="69">
        <v>2.9000000000000001E-2</v>
      </c>
      <c r="J23" s="69">
        <v>0</v>
      </c>
      <c r="K23" s="69">
        <v>3.5999999999999997E-2</v>
      </c>
      <c r="L23" s="69">
        <v>0.41799999999999998</v>
      </c>
      <c r="M23" s="69">
        <v>0</v>
      </c>
      <c r="N23" s="69">
        <v>0.157</v>
      </c>
      <c r="O23" s="69">
        <v>2.5999999999999999E-2</v>
      </c>
      <c r="P23" s="69">
        <v>1.7999999999999999E-2</v>
      </c>
    </row>
    <row r="24" spans="1:16" x14ac:dyDescent="0.25">
      <c r="A24" s="3" t="s">
        <v>122</v>
      </c>
      <c r="B24" s="9">
        <v>7035</v>
      </c>
      <c r="C24" s="69">
        <v>0.188</v>
      </c>
      <c r="D24" s="69">
        <v>1.0999999999999999E-2</v>
      </c>
      <c r="E24" s="69">
        <v>5.0000000000000001E-3</v>
      </c>
      <c r="F24" s="69">
        <v>0.18099999999999999</v>
      </c>
      <c r="G24" s="69">
        <v>2.8000000000000001E-2</v>
      </c>
      <c r="H24" s="69">
        <v>0.127</v>
      </c>
      <c r="I24" s="69">
        <v>4.1000000000000002E-2</v>
      </c>
      <c r="J24" s="69">
        <v>0</v>
      </c>
      <c r="K24" s="69">
        <v>5.2999999999999999E-2</v>
      </c>
      <c r="L24" s="69">
        <v>5.8000000000000003E-2</v>
      </c>
      <c r="M24" s="69">
        <v>4.3999999999999997E-2</v>
      </c>
      <c r="N24" s="69">
        <v>0.19400000000000001</v>
      </c>
      <c r="O24" s="69">
        <v>0.06</v>
      </c>
      <c r="P24" s="69">
        <v>1.0999999999999999E-2</v>
      </c>
    </row>
    <row r="25" spans="1:16" x14ac:dyDescent="0.25">
      <c r="A25" s="3" t="s">
        <v>123</v>
      </c>
      <c r="B25" s="9">
        <v>5281</v>
      </c>
      <c r="C25" s="69">
        <v>0.47599999999999998</v>
      </c>
      <c r="D25" s="69">
        <v>1.9E-2</v>
      </c>
      <c r="E25" s="69">
        <v>0</v>
      </c>
      <c r="F25" s="69">
        <v>0.184</v>
      </c>
      <c r="G25" s="69">
        <v>1E-3</v>
      </c>
      <c r="H25" s="69">
        <v>2.1000000000000001E-2</v>
      </c>
      <c r="I25" s="69">
        <v>1.4999999999999999E-2</v>
      </c>
      <c r="J25" s="69">
        <v>0</v>
      </c>
      <c r="K25" s="69">
        <v>4.5999999999999999E-2</v>
      </c>
      <c r="L25" s="69">
        <v>6.9000000000000006E-2</v>
      </c>
      <c r="M25" s="69">
        <v>0</v>
      </c>
      <c r="N25" s="69">
        <v>0.156</v>
      </c>
      <c r="O25" s="69">
        <v>0.01</v>
      </c>
      <c r="P25" s="69">
        <v>4.0000000000000001E-3</v>
      </c>
    </row>
    <row r="26" spans="1:16" x14ac:dyDescent="0.25">
      <c r="A26" s="3" t="s">
        <v>124</v>
      </c>
      <c r="B26" s="9">
        <v>6450</v>
      </c>
      <c r="C26" s="69">
        <v>9.5000000000000001E-2</v>
      </c>
      <c r="D26" s="69">
        <v>0</v>
      </c>
      <c r="E26" s="69">
        <v>0</v>
      </c>
      <c r="F26" s="69">
        <v>3.3000000000000002E-2</v>
      </c>
      <c r="G26" s="69">
        <v>0</v>
      </c>
      <c r="H26" s="69">
        <v>0</v>
      </c>
      <c r="I26" s="69">
        <v>0</v>
      </c>
      <c r="J26" s="69">
        <v>0</v>
      </c>
      <c r="K26" s="69">
        <v>2E-3</v>
      </c>
      <c r="L26" s="69">
        <v>0.52500000000000002</v>
      </c>
      <c r="M26" s="69">
        <v>0</v>
      </c>
      <c r="N26" s="69">
        <v>0.32400000000000001</v>
      </c>
      <c r="O26" s="69">
        <v>1.2E-2</v>
      </c>
      <c r="P26" s="69">
        <v>8.9999999999999993E-3</v>
      </c>
    </row>
    <row r="27" spans="1:16" x14ac:dyDescent="0.25">
      <c r="A27" s="3" t="s">
        <v>125</v>
      </c>
      <c r="B27" s="9">
        <v>643</v>
      </c>
      <c r="C27" s="69">
        <v>0.183</v>
      </c>
      <c r="D27" s="69">
        <v>0.09</v>
      </c>
      <c r="E27" s="69">
        <v>2.3E-2</v>
      </c>
      <c r="F27" s="69">
        <v>0.11700000000000001</v>
      </c>
      <c r="G27" s="69">
        <v>2.3E-2</v>
      </c>
      <c r="H27" s="69">
        <v>3.6999999999999998E-2</v>
      </c>
      <c r="I27" s="69">
        <v>6.4000000000000001E-2</v>
      </c>
      <c r="J27" s="69">
        <v>0</v>
      </c>
      <c r="K27" s="69">
        <v>2.9000000000000001E-2</v>
      </c>
      <c r="L27" s="69">
        <v>0.126</v>
      </c>
      <c r="M27" s="69">
        <v>0</v>
      </c>
      <c r="N27" s="69">
        <v>0.20300000000000001</v>
      </c>
      <c r="O27" s="69">
        <v>0.10299999999999999</v>
      </c>
      <c r="P27" s="69">
        <v>4.0000000000000001E-3</v>
      </c>
    </row>
    <row r="28" spans="1:16" x14ac:dyDescent="0.25">
      <c r="A28" s="3" t="s">
        <v>126</v>
      </c>
      <c r="B28" s="9">
        <v>8394</v>
      </c>
      <c r="C28" s="69">
        <v>0.20100000000000001</v>
      </c>
      <c r="D28" s="69">
        <v>1E-3</v>
      </c>
      <c r="E28" s="69">
        <v>0</v>
      </c>
      <c r="F28" s="69">
        <v>6.8000000000000005E-2</v>
      </c>
      <c r="G28" s="69">
        <v>2E-3</v>
      </c>
      <c r="H28" s="69">
        <v>3.0000000000000001E-3</v>
      </c>
      <c r="I28" s="69">
        <v>1E-3</v>
      </c>
      <c r="J28" s="69">
        <v>0</v>
      </c>
      <c r="K28" s="69">
        <v>0.02</v>
      </c>
      <c r="L28" s="69">
        <v>0.41</v>
      </c>
      <c r="M28" s="69">
        <v>0</v>
      </c>
      <c r="N28" s="69">
        <v>0.26400000000000001</v>
      </c>
      <c r="O28" s="69">
        <v>2.4E-2</v>
      </c>
      <c r="P28" s="69">
        <v>6.0000000000000001E-3</v>
      </c>
    </row>
    <row r="29" spans="1:16" x14ac:dyDescent="0.25">
      <c r="A29" s="3" t="s">
        <v>127</v>
      </c>
      <c r="B29" s="9">
        <v>10995</v>
      </c>
      <c r="C29" s="69">
        <v>2.8000000000000001E-2</v>
      </c>
      <c r="D29" s="69">
        <v>0</v>
      </c>
      <c r="E29" s="69">
        <v>0</v>
      </c>
      <c r="F29" s="69">
        <v>0.01</v>
      </c>
      <c r="G29" s="69">
        <v>2E-3</v>
      </c>
      <c r="H29" s="69">
        <v>1E-3</v>
      </c>
      <c r="I29" s="69">
        <v>2E-3</v>
      </c>
      <c r="J29" s="69">
        <v>0</v>
      </c>
      <c r="K29" s="69">
        <v>3.0000000000000001E-3</v>
      </c>
      <c r="L29" s="69">
        <v>0.753</v>
      </c>
      <c r="M29" s="69">
        <v>0</v>
      </c>
      <c r="N29" s="69">
        <v>0.192</v>
      </c>
      <c r="O29" s="69">
        <v>5.0000000000000001E-3</v>
      </c>
      <c r="P29" s="69">
        <v>3.0000000000000001E-3</v>
      </c>
    </row>
    <row r="30" spans="1:16" x14ac:dyDescent="0.25">
      <c r="A30" s="3" t="s">
        <v>128</v>
      </c>
      <c r="B30" s="9">
        <v>305</v>
      </c>
      <c r="C30" s="69">
        <v>0.4</v>
      </c>
      <c r="D30" s="69">
        <v>2.7E-2</v>
      </c>
      <c r="E30" s="69">
        <v>0</v>
      </c>
      <c r="F30" s="69">
        <v>0.183</v>
      </c>
      <c r="G30" s="69">
        <v>2E-3</v>
      </c>
      <c r="H30" s="69">
        <v>0.123</v>
      </c>
      <c r="I30" s="69">
        <v>5.1999999999999998E-2</v>
      </c>
      <c r="J30" s="69">
        <v>0</v>
      </c>
      <c r="K30" s="69">
        <v>1.7000000000000001E-2</v>
      </c>
      <c r="L30" s="69">
        <v>0.18099999999999999</v>
      </c>
      <c r="M30" s="69">
        <v>0</v>
      </c>
      <c r="N30" s="69">
        <v>0</v>
      </c>
      <c r="O30" s="69">
        <v>1.2999999999999999E-2</v>
      </c>
      <c r="P30" s="69">
        <v>1E-3</v>
      </c>
    </row>
    <row r="31" spans="1:16" x14ac:dyDescent="0.25">
      <c r="A31" s="3" t="s">
        <v>129</v>
      </c>
      <c r="B31" s="9">
        <v>16132</v>
      </c>
      <c r="C31" s="69">
        <v>0.10100000000000001</v>
      </c>
      <c r="D31" s="69">
        <v>4.0000000000000001E-3</v>
      </c>
      <c r="E31" s="69">
        <v>4.0000000000000001E-3</v>
      </c>
      <c r="F31" s="69">
        <v>3.6999999999999998E-2</v>
      </c>
      <c r="G31" s="69">
        <v>7.0000000000000001E-3</v>
      </c>
      <c r="H31" s="69">
        <v>1.2999999999999999E-2</v>
      </c>
      <c r="I31" s="69">
        <v>3.0000000000000001E-3</v>
      </c>
      <c r="J31" s="69">
        <v>0</v>
      </c>
      <c r="K31" s="69">
        <v>1.4E-2</v>
      </c>
      <c r="L31" s="69">
        <v>0.54400000000000004</v>
      </c>
      <c r="M31" s="69">
        <v>5.0000000000000001E-3</v>
      </c>
      <c r="N31" s="69">
        <v>0.23400000000000001</v>
      </c>
      <c r="O31" s="69">
        <v>0.02</v>
      </c>
      <c r="P31" s="69">
        <v>1.4E-2</v>
      </c>
    </row>
    <row r="32" spans="1:16" x14ac:dyDescent="0.25">
      <c r="A32" s="3" t="s">
        <v>130</v>
      </c>
      <c r="B32" s="9">
        <v>691</v>
      </c>
      <c r="C32" s="69">
        <v>0.41499999999999998</v>
      </c>
      <c r="D32" s="69">
        <v>2.3E-2</v>
      </c>
      <c r="E32" s="69">
        <v>2.1999999999999999E-2</v>
      </c>
      <c r="F32" s="69">
        <v>0.20399999999999999</v>
      </c>
      <c r="G32" s="69">
        <v>4.0000000000000001E-3</v>
      </c>
      <c r="H32" s="69">
        <v>0.108</v>
      </c>
      <c r="I32" s="69">
        <v>2.7E-2</v>
      </c>
      <c r="J32" s="69">
        <v>0</v>
      </c>
      <c r="K32" s="69">
        <v>6.7000000000000004E-2</v>
      </c>
      <c r="L32" s="69">
        <v>3.3000000000000002E-2</v>
      </c>
      <c r="M32" s="69">
        <v>0</v>
      </c>
      <c r="N32" s="69">
        <v>5.0999999999999997E-2</v>
      </c>
      <c r="O32" s="69">
        <v>4.4999999999999998E-2</v>
      </c>
      <c r="P32" s="69">
        <v>0</v>
      </c>
    </row>
    <row r="33" spans="1:16" x14ac:dyDescent="0.25">
      <c r="A33" s="3" t="s">
        <v>131</v>
      </c>
      <c r="B33" s="9">
        <v>9901</v>
      </c>
      <c r="C33" s="69">
        <v>0.24</v>
      </c>
      <c r="D33" s="69">
        <v>1.2E-2</v>
      </c>
      <c r="E33" s="69">
        <v>3.0000000000000001E-3</v>
      </c>
      <c r="F33" s="69">
        <v>9.5000000000000001E-2</v>
      </c>
      <c r="G33" s="69">
        <v>4.0000000000000001E-3</v>
      </c>
      <c r="H33" s="69">
        <v>1.9E-2</v>
      </c>
      <c r="I33" s="69">
        <v>7.0000000000000001E-3</v>
      </c>
      <c r="J33" s="69">
        <v>0</v>
      </c>
      <c r="K33" s="69">
        <v>1.2999999999999999E-2</v>
      </c>
      <c r="L33" s="69">
        <v>0.26800000000000002</v>
      </c>
      <c r="M33" s="69">
        <v>0</v>
      </c>
      <c r="N33" s="69">
        <v>0.27</v>
      </c>
      <c r="O33" s="69">
        <v>0.06</v>
      </c>
      <c r="P33" s="69">
        <v>7.0000000000000001E-3</v>
      </c>
    </row>
    <row r="34" spans="1:16" x14ac:dyDescent="0.25">
      <c r="A34" s="3" t="s">
        <v>132</v>
      </c>
      <c r="B34" s="9">
        <v>6273</v>
      </c>
      <c r="C34" s="69">
        <v>0.214</v>
      </c>
      <c r="D34" s="69">
        <v>0</v>
      </c>
      <c r="E34" s="69">
        <v>0</v>
      </c>
      <c r="F34" s="69">
        <v>7.1999999999999995E-2</v>
      </c>
      <c r="G34" s="69">
        <v>0</v>
      </c>
      <c r="H34" s="69">
        <v>2E-3</v>
      </c>
      <c r="I34" s="69">
        <v>1E-3</v>
      </c>
      <c r="J34" s="69">
        <v>0</v>
      </c>
      <c r="K34" s="69">
        <v>7.0000000000000001E-3</v>
      </c>
      <c r="L34" s="69">
        <v>0.28000000000000003</v>
      </c>
      <c r="M34" s="69">
        <v>0</v>
      </c>
      <c r="N34" s="69">
        <v>0.39600000000000002</v>
      </c>
      <c r="O34" s="69">
        <v>1.7999999999999999E-2</v>
      </c>
      <c r="P34" s="69">
        <v>8.9999999999999993E-3</v>
      </c>
    </row>
    <row r="35" spans="1:16" x14ac:dyDescent="0.25">
      <c r="A35" s="3" t="s">
        <v>133</v>
      </c>
      <c r="B35" s="9">
        <v>11035</v>
      </c>
      <c r="C35" s="69">
        <v>0.156</v>
      </c>
      <c r="D35" s="69">
        <v>2E-3</v>
      </c>
      <c r="E35" s="69">
        <v>0</v>
      </c>
      <c r="F35" s="69">
        <v>6.6000000000000003E-2</v>
      </c>
      <c r="G35" s="69">
        <v>1.2999999999999999E-2</v>
      </c>
      <c r="H35" s="69">
        <v>1.7000000000000001E-2</v>
      </c>
      <c r="I35" s="69">
        <v>4.0000000000000001E-3</v>
      </c>
      <c r="J35" s="69">
        <v>0</v>
      </c>
      <c r="K35" s="69">
        <v>2.3E-2</v>
      </c>
      <c r="L35" s="69">
        <v>0.47799999999999998</v>
      </c>
      <c r="M35" s="69">
        <v>0</v>
      </c>
      <c r="N35" s="69">
        <v>0.183</v>
      </c>
      <c r="O35" s="69">
        <v>4.9000000000000002E-2</v>
      </c>
      <c r="P35" s="69">
        <v>7.0000000000000001E-3</v>
      </c>
    </row>
    <row r="36" spans="1:16" x14ac:dyDescent="0.25">
      <c r="A36" s="3" t="s">
        <v>134</v>
      </c>
      <c r="B36" s="9">
        <v>7284</v>
      </c>
      <c r="C36" s="69">
        <v>8.8999999999999996E-2</v>
      </c>
      <c r="D36" s="69">
        <v>1E-3</v>
      </c>
      <c r="E36" s="69">
        <v>0</v>
      </c>
      <c r="F36" s="69">
        <v>3.1E-2</v>
      </c>
      <c r="G36" s="69">
        <v>1E-3</v>
      </c>
      <c r="H36" s="69">
        <v>6.0000000000000001E-3</v>
      </c>
      <c r="I36" s="69">
        <v>4.0000000000000001E-3</v>
      </c>
      <c r="J36" s="69">
        <v>0</v>
      </c>
      <c r="K36" s="69">
        <v>1E-3</v>
      </c>
      <c r="L36" s="69">
        <v>0.63900000000000001</v>
      </c>
      <c r="M36" s="69">
        <v>0</v>
      </c>
      <c r="N36" s="69">
        <v>0.19700000000000001</v>
      </c>
      <c r="O36" s="69">
        <v>2.8000000000000001E-2</v>
      </c>
      <c r="P36" s="69">
        <v>3.0000000000000001E-3</v>
      </c>
    </row>
    <row r="37" spans="1:16" x14ac:dyDescent="0.25">
      <c r="A37" s="3" t="s">
        <v>135</v>
      </c>
      <c r="B37" s="9">
        <v>11741</v>
      </c>
      <c r="C37" s="69">
        <v>8.3000000000000004E-2</v>
      </c>
      <c r="D37" s="69">
        <v>0</v>
      </c>
      <c r="E37" s="69">
        <v>8.9999999999999993E-3</v>
      </c>
      <c r="F37" s="69">
        <v>0.04</v>
      </c>
      <c r="G37" s="69">
        <v>4.0000000000000001E-3</v>
      </c>
      <c r="H37" s="69">
        <v>1.4E-2</v>
      </c>
      <c r="I37" s="69">
        <v>0.01</v>
      </c>
      <c r="J37" s="69">
        <v>0</v>
      </c>
      <c r="K37" s="69">
        <v>2.1000000000000001E-2</v>
      </c>
      <c r="L37" s="69">
        <v>0.59199999999999997</v>
      </c>
      <c r="M37" s="69">
        <v>0</v>
      </c>
      <c r="N37" s="69">
        <v>0.18</v>
      </c>
      <c r="O37" s="69">
        <v>2.5999999999999999E-2</v>
      </c>
      <c r="P37" s="69">
        <v>1.9E-2</v>
      </c>
    </row>
    <row r="38" spans="1:16" x14ac:dyDescent="0.25">
      <c r="A38" s="3" t="s">
        <v>136</v>
      </c>
      <c r="B38" s="9">
        <v>821</v>
      </c>
      <c r="C38" s="69">
        <v>0.247</v>
      </c>
      <c r="D38" s="69">
        <v>3.7999999999999999E-2</v>
      </c>
      <c r="E38" s="69">
        <v>0</v>
      </c>
      <c r="F38" s="69">
        <v>0.152</v>
      </c>
      <c r="G38" s="69">
        <v>0</v>
      </c>
      <c r="H38" s="69">
        <v>0.104</v>
      </c>
      <c r="I38" s="69">
        <v>7.4999999999999997E-2</v>
      </c>
      <c r="J38" s="69">
        <v>0</v>
      </c>
      <c r="K38" s="69">
        <v>9.9000000000000005E-2</v>
      </c>
      <c r="L38" s="69">
        <v>1.6E-2</v>
      </c>
      <c r="M38" s="69">
        <v>0</v>
      </c>
      <c r="N38" s="69">
        <v>0.26100000000000001</v>
      </c>
      <c r="O38" s="69">
        <v>3.0000000000000001E-3</v>
      </c>
      <c r="P38" s="69">
        <v>5.0000000000000001E-3</v>
      </c>
    </row>
    <row r="39" spans="1:16" x14ac:dyDescent="0.25">
      <c r="A39" s="3" t="s">
        <v>137</v>
      </c>
      <c r="B39" s="9">
        <v>229</v>
      </c>
      <c r="C39" s="69">
        <v>0.217</v>
      </c>
      <c r="D39" s="69">
        <v>3.0000000000000001E-3</v>
      </c>
      <c r="E39" s="69">
        <v>0.113</v>
      </c>
      <c r="F39" s="69">
        <v>7.4999999999999997E-2</v>
      </c>
      <c r="G39" s="69">
        <v>2E-3</v>
      </c>
      <c r="H39" s="69">
        <v>1.2E-2</v>
      </c>
      <c r="I39" s="69">
        <v>0</v>
      </c>
      <c r="J39" s="69">
        <v>0</v>
      </c>
      <c r="K39" s="69">
        <v>1.2999999999999999E-2</v>
      </c>
      <c r="L39" s="69">
        <v>6.7000000000000004E-2</v>
      </c>
      <c r="M39" s="69">
        <v>0</v>
      </c>
      <c r="N39" s="69">
        <v>0.45600000000000002</v>
      </c>
      <c r="O39" s="69">
        <v>1.4999999999999999E-2</v>
      </c>
      <c r="P39" s="69">
        <v>2.7E-2</v>
      </c>
    </row>
    <row r="40" spans="1:16" x14ac:dyDescent="0.25">
      <c r="A40" s="3" t="s">
        <v>138</v>
      </c>
      <c r="B40" s="9">
        <v>10408</v>
      </c>
      <c r="C40" s="69">
        <v>0.20599999999999999</v>
      </c>
      <c r="D40" s="69">
        <v>3.0000000000000001E-3</v>
      </c>
      <c r="E40" s="69">
        <v>1.4999999999999999E-2</v>
      </c>
      <c r="F40" s="69">
        <v>9.1999999999999998E-2</v>
      </c>
      <c r="G40" s="69">
        <v>1E-3</v>
      </c>
      <c r="H40" s="69">
        <v>4.5999999999999999E-2</v>
      </c>
      <c r="I40" s="69">
        <v>6.0000000000000001E-3</v>
      </c>
      <c r="J40" s="69">
        <v>0</v>
      </c>
      <c r="K40" s="69">
        <v>0.04</v>
      </c>
      <c r="L40" s="69">
        <v>0.33600000000000002</v>
      </c>
      <c r="M40" s="69">
        <v>0</v>
      </c>
      <c r="N40" s="69">
        <v>0.188</v>
      </c>
      <c r="O40" s="69">
        <v>5.6000000000000001E-2</v>
      </c>
      <c r="P40" s="69">
        <v>0.01</v>
      </c>
    </row>
    <row r="41" spans="1:16" x14ac:dyDescent="0.25">
      <c r="A41" s="3" t="s">
        <v>139</v>
      </c>
      <c r="B41" s="9">
        <v>7514</v>
      </c>
      <c r="C41" s="69">
        <v>0.23499999999999999</v>
      </c>
      <c r="D41" s="69">
        <v>0</v>
      </c>
      <c r="E41" s="69">
        <v>0</v>
      </c>
      <c r="F41" s="69">
        <v>0.08</v>
      </c>
      <c r="G41" s="69">
        <v>1E-3</v>
      </c>
      <c r="H41" s="69">
        <v>2E-3</v>
      </c>
      <c r="I41" s="69">
        <v>7.0000000000000001E-3</v>
      </c>
      <c r="J41" s="69">
        <v>0</v>
      </c>
      <c r="K41" s="69">
        <v>0.01</v>
      </c>
      <c r="L41" s="69">
        <v>0.38500000000000001</v>
      </c>
      <c r="M41" s="69">
        <v>0</v>
      </c>
      <c r="N41" s="69">
        <v>0.24299999999999999</v>
      </c>
      <c r="O41" s="69">
        <v>0.03</v>
      </c>
      <c r="P41" s="69">
        <v>6.0000000000000001E-3</v>
      </c>
    </row>
    <row r="42" spans="1:16" x14ac:dyDescent="0.25">
      <c r="A42" s="3" t="s">
        <v>140</v>
      </c>
      <c r="B42" s="9">
        <v>7751</v>
      </c>
      <c r="C42" s="69">
        <v>7.0000000000000007E-2</v>
      </c>
      <c r="D42" s="69">
        <v>0</v>
      </c>
      <c r="E42" s="69">
        <v>0</v>
      </c>
      <c r="F42" s="69">
        <v>2.3E-2</v>
      </c>
      <c r="G42" s="69">
        <v>1.0999999999999999E-2</v>
      </c>
      <c r="H42" s="69">
        <v>3.0000000000000001E-3</v>
      </c>
      <c r="I42" s="69">
        <v>3.0000000000000001E-3</v>
      </c>
      <c r="J42" s="69">
        <v>0</v>
      </c>
      <c r="K42" s="69">
        <v>1E-3</v>
      </c>
      <c r="L42" s="69">
        <v>0.47799999999999998</v>
      </c>
      <c r="M42" s="69">
        <v>0</v>
      </c>
      <c r="N42" s="69">
        <v>0.377</v>
      </c>
      <c r="O42" s="69">
        <v>2.1999999999999999E-2</v>
      </c>
      <c r="P42" s="69">
        <v>1.4E-2</v>
      </c>
    </row>
    <row r="43" spans="1:16" x14ac:dyDescent="0.25">
      <c r="A43" s="3" t="s">
        <v>141</v>
      </c>
      <c r="B43" s="9">
        <v>8693</v>
      </c>
      <c r="C43" s="69">
        <v>0.22</v>
      </c>
      <c r="D43" s="69">
        <v>6.0000000000000001E-3</v>
      </c>
      <c r="E43" s="69">
        <v>0</v>
      </c>
      <c r="F43" s="69">
        <v>9.6000000000000002E-2</v>
      </c>
      <c r="G43" s="69">
        <v>1E-3</v>
      </c>
      <c r="H43" s="69">
        <v>1.7999999999999999E-2</v>
      </c>
      <c r="I43" s="69">
        <v>8.0000000000000002E-3</v>
      </c>
      <c r="J43" s="69">
        <v>0</v>
      </c>
      <c r="K43" s="69">
        <v>2.7E-2</v>
      </c>
      <c r="L43" s="69">
        <v>0.23599999999999999</v>
      </c>
      <c r="M43" s="69">
        <v>0</v>
      </c>
      <c r="N43" s="69">
        <v>0.35299999999999998</v>
      </c>
      <c r="O43" s="69">
        <v>1.7999999999999999E-2</v>
      </c>
      <c r="P43" s="69">
        <v>1.7999999999999999E-2</v>
      </c>
    </row>
    <row r="44" spans="1:16" x14ac:dyDescent="0.25">
      <c r="A44" s="3" t="s">
        <v>142</v>
      </c>
      <c r="B44" s="9">
        <v>1254</v>
      </c>
      <c r="C44" s="69">
        <v>0.25600000000000001</v>
      </c>
      <c r="D44" s="69">
        <v>3.4000000000000002E-2</v>
      </c>
      <c r="E44" s="69">
        <v>1.6E-2</v>
      </c>
      <c r="F44" s="69">
        <v>0.153</v>
      </c>
      <c r="G44" s="69">
        <v>7.0000000000000001E-3</v>
      </c>
      <c r="H44" s="69">
        <v>6.4000000000000001E-2</v>
      </c>
      <c r="I44" s="69">
        <v>3.4000000000000002E-2</v>
      </c>
      <c r="J44" s="69">
        <v>0</v>
      </c>
      <c r="K44" s="69">
        <v>0.02</v>
      </c>
      <c r="L44" s="69">
        <v>0.246</v>
      </c>
      <c r="M44" s="69">
        <v>0</v>
      </c>
      <c r="N44" s="69">
        <v>7.6999999999999999E-2</v>
      </c>
      <c r="O44" s="69">
        <v>9.1999999999999998E-2</v>
      </c>
      <c r="P44" s="69">
        <v>1E-3</v>
      </c>
    </row>
    <row r="45" spans="1:16" x14ac:dyDescent="0.25">
      <c r="A45" s="3" t="s">
        <v>143</v>
      </c>
      <c r="B45" s="9">
        <v>810</v>
      </c>
      <c r="C45" s="69">
        <v>0.38</v>
      </c>
      <c r="D45" s="69">
        <v>3.7999999999999999E-2</v>
      </c>
      <c r="E45" s="69">
        <v>3.5000000000000003E-2</v>
      </c>
      <c r="F45" s="69">
        <v>0.184</v>
      </c>
      <c r="G45" s="69">
        <v>8.9999999999999993E-3</v>
      </c>
      <c r="H45" s="69">
        <v>4.5999999999999999E-2</v>
      </c>
      <c r="I45" s="69">
        <v>1.0999999999999999E-2</v>
      </c>
      <c r="J45" s="69">
        <v>0</v>
      </c>
      <c r="K45" s="69">
        <v>3.1E-2</v>
      </c>
      <c r="L45" s="69">
        <v>9.8000000000000004E-2</v>
      </c>
      <c r="M45" s="69">
        <v>1.6E-2</v>
      </c>
      <c r="N45" s="69">
        <v>0.129</v>
      </c>
      <c r="O45" s="69">
        <v>2.1000000000000001E-2</v>
      </c>
      <c r="P45" s="69">
        <v>1E-3</v>
      </c>
    </row>
    <row r="46" spans="1:16" x14ac:dyDescent="0.25">
      <c r="A46" s="3" t="s">
        <v>144</v>
      </c>
      <c r="B46" s="9">
        <v>6161</v>
      </c>
      <c r="C46" s="69">
        <v>0.16700000000000001</v>
      </c>
      <c r="D46" s="69">
        <v>0.01</v>
      </c>
      <c r="E46" s="69">
        <v>3.0000000000000001E-3</v>
      </c>
      <c r="F46" s="69">
        <v>7.9000000000000001E-2</v>
      </c>
      <c r="G46" s="69">
        <v>4.0000000000000001E-3</v>
      </c>
      <c r="H46" s="69">
        <v>2.8000000000000001E-2</v>
      </c>
      <c r="I46" s="69">
        <v>1.4E-2</v>
      </c>
      <c r="J46" s="69">
        <v>0</v>
      </c>
      <c r="K46" s="69">
        <v>4.0000000000000001E-3</v>
      </c>
      <c r="L46" s="69">
        <v>0.48</v>
      </c>
      <c r="M46" s="69">
        <v>0</v>
      </c>
      <c r="N46" s="69">
        <v>0.153</v>
      </c>
      <c r="O46" s="69">
        <v>5.1999999999999998E-2</v>
      </c>
      <c r="P46" s="69">
        <v>6.0000000000000001E-3</v>
      </c>
    </row>
    <row r="47" spans="1:16" x14ac:dyDescent="0.25">
      <c r="A47" s="3" t="s">
        <v>145</v>
      </c>
      <c r="B47" s="9">
        <v>6423</v>
      </c>
      <c r="C47" s="69">
        <v>0.22</v>
      </c>
      <c r="D47" s="69">
        <v>1.4999999999999999E-2</v>
      </c>
      <c r="E47" s="69">
        <v>0</v>
      </c>
      <c r="F47" s="69">
        <v>8.5999999999999993E-2</v>
      </c>
      <c r="G47" s="69">
        <v>2E-3</v>
      </c>
      <c r="H47" s="69">
        <v>8.0000000000000002E-3</v>
      </c>
      <c r="I47" s="69">
        <v>6.0000000000000001E-3</v>
      </c>
      <c r="J47" s="69">
        <v>0</v>
      </c>
      <c r="K47" s="69">
        <v>5.0000000000000001E-3</v>
      </c>
      <c r="L47" s="69">
        <v>0.27300000000000002</v>
      </c>
      <c r="M47" s="69">
        <v>0</v>
      </c>
      <c r="N47" s="69">
        <v>0.34200000000000003</v>
      </c>
      <c r="O47" s="69">
        <v>3.2000000000000001E-2</v>
      </c>
      <c r="P47" s="69">
        <v>1.0999999999999999E-2</v>
      </c>
    </row>
    <row r="48" spans="1:16" x14ac:dyDescent="0.25">
      <c r="A48" s="3" t="s">
        <v>146</v>
      </c>
      <c r="B48" s="9">
        <v>2376</v>
      </c>
      <c r="C48" s="69">
        <v>0.23200000000000001</v>
      </c>
      <c r="D48" s="69">
        <v>9.6000000000000002E-2</v>
      </c>
      <c r="E48" s="69">
        <v>1.0999999999999999E-2</v>
      </c>
      <c r="F48" s="69">
        <v>0.16600000000000001</v>
      </c>
      <c r="G48" s="69">
        <v>0.01</v>
      </c>
      <c r="H48" s="69">
        <v>9.7000000000000003E-2</v>
      </c>
      <c r="I48" s="69">
        <v>4.2999999999999997E-2</v>
      </c>
      <c r="J48" s="69">
        <v>0</v>
      </c>
      <c r="K48" s="69">
        <v>6.0999999999999999E-2</v>
      </c>
      <c r="L48" s="69">
        <v>7.0000000000000001E-3</v>
      </c>
      <c r="M48" s="69">
        <v>1.2999999999999999E-2</v>
      </c>
      <c r="N48" s="69">
        <v>0.152</v>
      </c>
      <c r="O48" s="69">
        <v>6.4000000000000001E-2</v>
      </c>
      <c r="P48" s="69">
        <v>0.05</v>
      </c>
    </row>
    <row r="49" spans="1:16" x14ac:dyDescent="0.25">
      <c r="A49" s="3" t="s">
        <v>147</v>
      </c>
      <c r="B49" s="9">
        <v>5330</v>
      </c>
      <c r="C49" s="69">
        <v>0.2</v>
      </c>
      <c r="D49" s="69">
        <v>6.0000000000000001E-3</v>
      </c>
      <c r="E49" s="69">
        <v>1E-3</v>
      </c>
      <c r="F49" s="69">
        <v>7.1999999999999995E-2</v>
      </c>
      <c r="G49" s="69">
        <v>0.01</v>
      </c>
      <c r="H49" s="69">
        <v>8.0000000000000002E-3</v>
      </c>
      <c r="I49" s="69">
        <v>2.7E-2</v>
      </c>
      <c r="J49" s="69">
        <v>0</v>
      </c>
      <c r="K49" s="69">
        <v>7.0000000000000001E-3</v>
      </c>
      <c r="L49" s="69">
        <v>0.35499999999999998</v>
      </c>
      <c r="M49" s="69">
        <v>0</v>
      </c>
      <c r="N49" s="69">
        <v>0.24</v>
      </c>
      <c r="O49" s="69">
        <v>5.8999999999999997E-2</v>
      </c>
      <c r="P49" s="69">
        <v>1.4E-2</v>
      </c>
    </row>
    <row r="50" spans="1:16" x14ac:dyDescent="0.25">
      <c r="A50" s="3" t="s">
        <v>148</v>
      </c>
      <c r="B50" s="9">
        <v>3957</v>
      </c>
      <c r="C50" s="69">
        <v>0.16</v>
      </c>
      <c r="D50" s="69">
        <v>4.0000000000000001E-3</v>
      </c>
      <c r="E50" s="69">
        <v>2.1999999999999999E-2</v>
      </c>
      <c r="F50" s="69">
        <v>7.9000000000000001E-2</v>
      </c>
      <c r="G50" s="69">
        <v>5.0000000000000001E-3</v>
      </c>
      <c r="H50" s="69">
        <v>3.2000000000000001E-2</v>
      </c>
      <c r="I50" s="69">
        <v>7.0000000000000001E-3</v>
      </c>
      <c r="J50" s="69">
        <v>3.0000000000000001E-3</v>
      </c>
      <c r="K50" s="69">
        <v>7.0000000000000001E-3</v>
      </c>
      <c r="L50" s="69">
        <v>0.40699999999999997</v>
      </c>
      <c r="M50" s="69">
        <v>0</v>
      </c>
      <c r="N50" s="69">
        <v>0.245</v>
      </c>
      <c r="O50" s="69">
        <v>2.5999999999999999E-2</v>
      </c>
      <c r="P50" s="69">
        <v>2E-3</v>
      </c>
    </row>
    <row r="51" spans="1:16" x14ac:dyDescent="0.25">
      <c r="A51" s="3" t="s">
        <v>149</v>
      </c>
      <c r="B51" s="9">
        <v>5695</v>
      </c>
      <c r="C51" s="69">
        <v>0.32800000000000001</v>
      </c>
      <c r="D51" s="69">
        <v>6.0000000000000001E-3</v>
      </c>
      <c r="E51" s="69">
        <v>6.0000000000000001E-3</v>
      </c>
      <c r="F51" s="69">
        <v>0.121</v>
      </c>
      <c r="G51" s="69">
        <v>1.7999999999999999E-2</v>
      </c>
      <c r="H51" s="69">
        <v>2.5000000000000001E-2</v>
      </c>
      <c r="I51" s="69">
        <v>3.2000000000000001E-2</v>
      </c>
      <c r="J51" s="69">
        <v>0</v>
      </c>
      <c r="K51" s="69">
        <v>4.9000000000000002E-2</v>
      </c>
      <c r="L51" s="69">
        <v>0.122</v>
      </c>
      <c r="M51" s="69">
        <v>0</v>
      </c>
      <c r="N51" s="69">
        <v>0.22900000000000001</v>
      </c>
      <c r="O51" s="69">
        <v>2.4E-2</v>
      </c>
      <c r="P51" s="69">
        <v>4.1000000000000002E-2</v>
      </c>
    </row>
    <row r="52" spans="1:16" x14ac:dyDescent="0.25">
      <c r="A52" s="3" t="s">
        <v>150</v>
      </c>
      <c r="B52" s="9">
        <v>1126</v>
      </c>
      <c r="C52" s="69">
        <v>8.3000000000000004E-2</v>
      </c>
      <c r="D52" s="69">
        <v>2.3E-2</v>
      </c>
      <c r="E52" s="69">
        <v>0.13900000000000001</v>
      </c>
      <c r="F52" s="69">
        <v>5.0999999999999997E-2</v>
      </c>
      <c r="G52" s="69">
        <v>5.2999999999999999E-2</v>
      </c>
      <c r="H52" s="69">
        <v>8.0000000000000002E-3</v>
      </c>
      <c r="I52" s="69">
        <v>3.6999999999999998E-2</v>
      </c>
      <c r="J52" s="69">
        <v>0</v>
      </c>
      <c r="K52" s="69">
        <v>2.1999999999999999E-2</v>
      </c>
      <c r="L52" s="69">
        <v>7.0000000000000007E-2</v>
      </c>
      <c r="M52" s="69">
        <v>0</v>
      </c>
      <c r="N52" s="69">
        <v>0.435</v>
      </c>
      <c r="O52" s="69">
        <v>6.4000000000000001E-2</v>
      </c>
      <c r="P52" s="69">
        <v>1.4999999999999999E-2</v>
      </c>
    </row>
    <row r="53" spans="1:16" x14ac:dyDescent="0.25">
      <c r="A53" s="3" t="s">
        <v>151</v>
      </c>
      <c r="B53" s="9">
        <v>4872</v>
      </c>
      <c r="C53" s="69">
        <v>0.14499999999999999</v>
      </c>
      <c r="D53" s="69">
        <v>0</v>
      </c>
      <c r="E53" s="69">
        <v>0</v>
      </c>
      <c r="F53" s="69">
        <v>5.5E-2</v>
      </c>
      <c r="G53" s="69">
        <v>2E-3</v>
      </c>
      <c r="H53" s="69">
        <v>1.7000000000000001E-2</v>
      </c>
      <c r="I53" s="69">
        <v>1.2999999999999999E-2</v>
      </c>
      <c r="J53" s="69">
        <v>0</v>
      </c>
      <c r="K53" s="69">
        <v>1.0999999999999999E-2</v>
      </c>
      <c r="L53" s="69">
        <v>0.307</v>
      </c>
      <c r="M53" s="69">
        <v>0</v>
      </c>
      <c r="N53" s="69">
        <v>0.42199999999999999</v>
      </c>
      <c r="O53" s="69">
        <v>2.1000000000000001E-2</v>
      </c>
      <c r="P53" s="69">
        <v>6.0000000000000001E-3</v>
      </c>
    </row>
    <row r="54" spans="1:16" x14ac:dyDescent="0.25">
      <c r="A54" s="3" t="s">
        <v>152</v>
      </c>
      <c r="B54" s="9">
        <v>529</v>
      </c>
      <c r="C54" s="69">
        <v>0.32500000000000001</v>
      </c>
      <c r="D54" s="69">
        <v>4.5999999999999999E-2</v>
      </c>
      <c r="E54" s="69">
        <v>5.6000000000000001E-2</v>
      </c>
      <c r="F54" s="69">
        <v>0.14699999999999999</v>
      </c>
      <c r="G54" s="69">
        <v>1.0999999999999999E-2</v>
      </c>
      <c r="H54" s="69">
        <v>9.2999999999999999E-2</v>
      </c>
      <c r="I54" s="69">
        <v>8.0000000000000002E-3</v>
      </c>
      <c r="J54" s="69">
        <v>0</v>
      </c>
      <c r="K54" s="69">
        <v>1.2999999999999999E-2</v>
      </c>
      <c r="L54" s="69">
        <v>7.6999999999999999E-2</v>
      </c>
      <c r="M54" s="69">
        <v>0</v>
      </c>
      <c r="N54" s="69">
        <v>0.152</v>
      </c>
      <c r="O54" s="69">
        <v>0.01</v>
      </c>
      <c r="P54" s="69">
        <v>6.2E-2</v>
      </c>
    </row>
    <row r="55" spans="1:16" x14ac:dyDescent="0.25">
      <c r="A55" s="3" t="s">
        <v>153</v>
      </c>
      <c r="B55" s="9">
        <v>2485</v>
      </c>
      <c r="C55" s="69">
        <v>0.34599999999999997</v>
      </c>
      <c r="D55" s="69">
        <v>2.1999999999999999E-2</v>
      </c>
      <c r="E55" s="69">
        <v>0</v>
      </c>
      <c r="F55" s="69">
        <v>0.13700000000000001</v>
      </c>
      <c r="G55" s="69">
        <v>0</v>
      </c>
      <c r="H55" s="69">
        <v>1.4E-2</v>
      </c>
      <c r="I55" s="69">
        <v>2.1000000000000001E-2</v>
      </c>
      <c r="J55" s="69">
        <v>0</v>
      </c>
      <c r="K55" s="69">
        <v>7.8E-2</v>
      </c>
      <c r="L55" s="69">
        <v>9.6000000000000002E-2</v>
      </c>
      <c r="M55" s="69">
        <v>0</v>
      </c>
      <c r="N55" s="69">
        <v>0.19900000000000001</v>
      </c>
      <c r="O55" s="69">
        <v>8.1000000000000003E-2</v>
      </c>
      <c r="P55" s="69">
        <v>7.0000000000000001E-3</v>
      </c>
    </row>
    <row r="56" spans="1:16" x14ac:dyDescent="0.25">
      <c r="A56" s="3" t="s">
        <v>154</v>
      </c>
      <c r="B56" s="9">
        <v>12699</v>
      </c>
      <c r="C56" s="69">
        <v>0.36499999999999999</v>
      </c>
      <c r="D56" s="69">
        <v>2.7E-2</v>
      </c>
      <c r="E56" s="69">
        <v>2E-3</v>
      </c>
      <c r="F56" s="69">
        <v>0.21299999999999999</v>
      </c>
      <c r="G56" s="69">
        <v>1.2999999999999999E-2</v>
      </c>
      <c r="H56" s="69">
        <v>7.0000000000000007E-2</v>
      </c>
      <c r="I56" s="69">
        <v>1.6E-2</v>
      </c>
      <c r="J56" s="69">
        <v>0</v>
      </c>
      <c r="K56" s="69">
        <v>6.9000000000000006E-2</v>
      </c>
      <c r="L56" s="69">
        <v>2.5999999999999999E-2</v>
      </c>
      <c r="M56" s="69">
        <v>2E-3</v>
      </c>
      <c r="N56" s="69">
        <v>0.17299999999999999</v>
      </c>
      <c r="O56" s="69">
        <v>0.02</v>
      </c>
      <c r="P56" s="69">
        <v>4.0000000000000001E-3</v>
      </c>
    </row>
    <row r="57" spans="1:16" x14ac:dyDescent="0.25">
      <c r="A57" s="3" t="s">
        <v>155</v>
      </c>
      <c r="B57" s="9">
        <v>10697</v>
      </c>
      <c r="C57" s="69">
        <v>7.4999999999999997E-2</v>
      </c>
      <c r="D57" s="69">
        <v>0</v>
      </c>
      <c r="E57" s="69">
        <v>0</v>
      </c>
      <c r="F57" s="69">
        <v>0.03</v>
      </c>
      <c r="G57" s="69">
        <v>2E-3</v>
      </c>
      <c r="H57" s="69">
        <v>4.0000000000000001E-3</v>
      </c>
      <c r="I57" s="69">
        <v>0</v>
      </c>
      <c r="J57" s="69">
        <v>0</v>
      </c>
      <c r="K57" s="69">
        <v>0</v>
      </c>
      <c r="L57" s="69">
        <v>0.69599999999999995</v>
      </c>
      <c r="M57" s="69">
        <v>0</v>
      </c>
      <c r="N57" s="69">
        <v>0.183</v>
      </c>
      <c r="O57" s="69">
        <v>6.0000000000000001E-3</v>
      </c>
      <c r="P57" s="69">
        <v>4.0000000000000001E-3</v>
      </c>
    </row>
    <row r="58" spans="1:16" x14ac:dyDescent="0.25">
      <c r="A58" s="3" t="s">
        <v>156</v>
      </c>
      <c r="B58" s="9">
        <v>7496</v>
      </c>
      <c r="C58" s="69">
        <v>0.27300000000000002</v>
      </c>
      <c r="D58" s="69">
        <v>0.01</v>
      </c>
      <c r="E58" s="69">
        <v>1.2E-2</v>
      </c>
      <c r="F58" s="69">
        <v>0.122</v>
      </c>
      <c r="G58" s="69">
        <v>8.0000000000000002E-3</v>
      </c>
      <c r="H58" s="69">
        <v>2.3E-2</v>
      </c>
      <c r="I58" s="69">
        <v>8.9999999999999993E-3</v>
      </c>
      <c r="J58" s="69">
        <v>0</v>
      </c>
      <c r="K58" s="69">
        <v>1.4E-2</v>
      </c>
      <c r="L58" s="69">
        <v>0.14199999999999999</v>
      </c>
      <c r="M58" s="69">
        <v>0</v>
      </c>
      <c r="N58" s="69">
        <v>0.23799999999999999</v>
      </c>
      <c r="O58" s="69">
        <v>7.9000000000000001E-2</v>
      </c>
      <c r="P58" s="69">
        <v>6.9000000000000006E-2</v>
      </c>
    </row>
    <row r="59" spans="1:16" x14ac:dyDescent="0.25">
      <c r="A59" s="3" t="s">
        <v>157</v>
      </c>
      <c r="B59" s="9">
        <v>6685</v>
      </c>
      <c r="C59" s="69">
        <v>0.34200000000000003</v>
      </c>
      <c r="D59" s="69">
        <v>2.9000000000000001E-2</v>
      </c>
      <c r="E59" s="69">
        <v>2E-3</v>
      </c>
      <c r="F59" s="69">
        <v>0.2</v>
      </c>
      <c r="G59" s="69">
        <v>0</v>
      </c>
      <c r="H59" s="69">
        <v>6.4000000000000001E-2</v>
      </c>
      <c r="I59" s="69">
        <v>1.2E-2</v>
      </c>
      <c r="J59" s="69">
        <v>0</v>
      </c>
      <c r="K59" s="69">
        <v>2.7E-2</v>
      </c>
      <c r="L59" s="69">
        <v>9.5000000000000001E-2</v>
      </c>
      <c r="M59" s="69">
        <v>0</v>
      </c>
      <c r="N59" s="69">
        <v>0.17899999999999999</v>
      </c>
      <c r="O59" s="69">
        <v>4.7E-2</v>
      </c>
      <c r="P59" s="69">
        <v>4.0000000000000001E-3</v>
      </c>
    </row>
    <row r="60" spans="1:16" x14ac:dyDescent="0.25">
      <c r="A60" s="3" t="s">
        <v>158</v>
      </c>
      <c r="B60" s="9">
        <v>3818</v>
      </c>
      <c r="C60" s="69">
        <v>0.19800000000000001</v>
      </c>
      <c r="D60" s="69">
        <v>3.5999999999999997E-2</v>
      </c>
      <c r="E60" s="69">
        <v>4.2000000000000003E-2</v>
      </c>
      <c r="F60" s="69">
        <v>0.17199999999999999</v>
      </c>
      <c r="G60" s="69">
        <v>0.01</v>
      </c>
      <c r="H60" s="69">
        <v>3.3000000000000002E-2</v>
      </c>
      <c r="I60" s="69">
        <v>8.0000000000000002E-3</v>
      </c>
      <c r="J60" s="69">
        <v>0</v>
      </c>
      <c r="K60" s="69">
        <v>1.4E-2</v>
      </c>
      <c r="L60" s="69">
        <v>0.109</v>
      </c>
      <c r="M60" s="69">
        <v>0</v>
      </c>
      <c r="N60" s="69">
        <v>0.32300000000000001</v>
      </c>
      <c r="O60" s="69">
        <v>5.1999999999999998E-2</v>
      </c>
      <c r="P60" s="69">
        <v>4.0000000000000001E-3</v>
      </c>
    </row>
    <row r="61" spans="1:16" x14ac:dyDescent="0.25">
      <c r="A61" s="3" t="s">
        <v>159</v>
      </c>
      <c r="B61" s="9">
        <v>7759</v>
      </c>
      <c r="C61" s="69">
        <v>0.2</v>
      </c>
      <c r="D61" s="69">
        <v>0</v>
      </c>
      <c r="E61" s="69">
        <v>0</v>
      </c>
      <c r="F61" s="69">
        <v>7.4999999999999997E-2</v>
      </c>
      <c r="G61" s="69">
        <v>6.0000000000000001E-3</v>
      </c>
      <c r="H61" s="69">
        <v>4.0000000000000001E-3</v>
      </c>
      <c r="I61" s="69">
        <v>4.0000000000000001E-3</v>
      </c>
      <c r="J61" s="69">
        <v>0</v>
      </c>
      <c r="K61" s="69">
        <v>7.0000000000000001E-3</v>
      </c>
      <c r="L61" s="69">
        <v>0.21299999999999999</v>
      </c>
      <c r="M61" s="69">
        <v>0</v>
      </c>
      <c r="N61" s="69">
        <v>0.434</v>
      </c>
      <c r="O61" s="69">
        <v>4.2999999999999997E-2</v>
      </c>
      <c r="P61" s="69">
        <v>1.2999999999999999E-2</v>
      </c>
    </row>
    <row r="62" spans="1:16" x14ac:dyDescent="0.25">
      <c r="A62" s="3" t="s">
        <v>160</v>
      </c>
      <c r="B62" s="9">
        <v>12083</v>
      </c>
      <c r="C62" s="69">
        <v>8.2000000000000003E-2</v>
      </c>
      <c r="D62" s="69">
        <v>0</v>
      </c>
      <c r="E62" s="69">
        <v>1E-3</v>
      </c>
      <c r="F62" s="69">
        <v>2.8000000000000001E-2</v>
      </c>
      <c r="G62" s="69">
        <v>0</v>
      </c>
      <c r="H62" s="69">
        <v>3.0000000000000001E-3</v>
      </c>
      <c r="I62" s="69">
        <v>2E-3</v>
      </c>
      <c r="J62" s="69">
        <v>0</v>
      </c>
      <c r="K62" s="69">
        <v>2.1999999999999999E-2</v>
      </c>
      <c r="L62" s="69">
        <v>0.28499999999999998</v>
      </c>
      <c r="M62" s="69">
        <v>4.0000000000000001E-3</v>
      </c>
      <c r="N62" s="69">
        <v>0.54600000000000004</v>
      </c>
      <c r="O62" s="69">
        <v>2.1000000000000001E-2</v>
      </c>
      <c r="P62" s="69">
        <v>6.0000000000000001E-3</v>
      </c>
    </row>
    <row r="63" spans="1:16" x14ac:dyDescent="0.25">
      <c r="A63" s="3" t="s">
        <v>161</v>
      </c>
      <c r="B63" s="9">
        <v>11870</v>
      </c>
      <c r="C63" s="69">
        <v>0.23799999999999999</v>
      </c>
      <c r="D63" s="69">
        <v>0</v>
      </c>
      <c r="E63" s="69">
        <v>0</v>
      </c>
      <c r="F63" s="69">
        <v>8.2000000000000003E-2</v>
      </c>
      <c r="G63" s="69">
        <v>1.2999999999999999E-2</v>
      </c>
      <c r="H63" s="69">
        <v>4.0000000000000001E-3</v>
      </c>
      <c r="I63" s="69">
        <v>1.2E-2</v>
      </c>
      <c r="J63" s="69">
        <v>0</v>
      </c>
      <c r="K63" s="69">
        <v>3.1E-2</v>
      </c>
      <c r="L63" s="69">
        <v>0.24399999999999999</v>
      </c>
      <c r="M63" s="69">
        <v>0</v>
      </c>
      <c r="N63" s="69">
        <v>0.33200000000000002</v>
      </c>
      <c r="O63" s="69">
        <v>3.5999999999999997E-2</v>
      </c>
      <c r="P63" s="69">
        <v>5.0000000000000001E-3</v>
      </c>
    </row>
    <row r="64" spans="1:16" x14ac:dyDescent="0.25">
      <c r="A64" s="3" t="s">
        <v>162</v>
      </c>
      <c r="B64" s="9">
        <v>8538</v>
      </c>
      <c r="C64" s="69">
        <v>0.254</v>
      </c>
      <c r="D64" s="69">
        <v>0</v>
      </c>
      <c r="E64" s="69">
        <v>3.0000000000000001E-3</v>
      </c>
      <c r="F64" s="69">
        <v>9.0999999999999998E-2</v>
      </c>
      <c r="G64" s="69">
        <v>1.2999999999999999E-2</v>
      </c>
      <c r="H64" s="69">
        <v>8.9999999999999993E-3</v>
      </c>
      <c r="I64" s="69">
        <v>0.01</v>
      </c>
      <c r="J64" s="69">
        <v>0</v>
      </c>
      <c r="K64" s="69">
        <v>1.0999999999999999E-2</v>
      </c>
      <c r="L64" s="69">
        <v>0.28599999999999998</v>
      </c>
      <c r="M64" s="69">
        <v>0</v>
      </c>
      <c r="N64" s="69">
        <v>0.28599999999999998</v>
      </c>
      <c r="O64" s="69">
        <v>2.9000000000000001E-2</v>
      </c>
      <c r="P64" s="69">
        <v>8.9999999999999993E-3</v>
      </c>
    </row>
    <row r="65" spans="1:16" x14ac:dyDescent="0.25">
      <c r="A65" s="3" t="s">
        <v>163</v>
      </c>
      <c r="B65" s="9">
        <v>14021</v>
      </c>
      <c r="C65" s="69">
        <v>0.20200000000000001</v>
      </c>
      <c r="D65" s="69">
        <v>0</v>
      </c>
      <c r="E65" s="69">
        <v>2E-3</v>
      </c>
      <c r="F65" s="69">
        <v>7.0000000000000007E-2</v>
      </c>
      <c r="G65" s="69">
        <v>5.0000000000000001E-3</v>
      </c>
      <c r="H65" s="69">
        <v>8.0000000000000002E-3</v>
      </c>
      <c r="I65" s="69">
        <v>3.0000000000000001E-3</v>
      </c>
      <c r="J65" s="69">
        <v>0</v>
      </c>
      <c r="K65" s="69">
        <v>1.6E-2</v>
      </c>
      <c r="L65" s="69">
        <v>0.311</v>
      </c>
      <c r="M65" s="69">
        <v>0</v>
      </c>
      <c r="N65" s="69">
        <v>0.35099999999999998</v>
      </c>
      <c r="O65" s="69">
        <v>1.7999999999999999E-2</v>
      </c>
      <c r="P65" s="69">
        <v>1.2999999999999999E-2</v>
      </c>
    </row>
    <row r="66" spans="1:16" x14ac:dyDescent="0.25">
      <c r="A66" s="3" t="s">
        <v>164</v>
      </c>
      <c r="B66" s="9">
        <v>1181</v>
      </c>
      <c r="C66" s="69">
        <v>0.28899999999999998</v>
      </c>
      <c r="D66" s="69">
        <v>0.13</v>
      </c>
      <c r="E66" s="69">
        <v>8.0000000000000002E-3</v>
      </c>
      <c r="F66" s="69">
        <v>0.217</v>
      </c>
      <c r="G66" s="69">
        <v>0</v>
      </c>
      <c r="H66" s="69">
        <v>0.157</v>
      </c>
      <c r="I66" s="69">
        <v>8.5999999999999993E-2</v>
      </c>
      <c r="J66" s="69">
        <v>0</v>
      </c>
      <c r="K66" s="69">
        <v>6.6000000000000003E-2</v>
      </c>
      <c r="L66" s="69">
        <v>0</v>
      </c>
      <c r="M66" s="69">
        <v>0</v>
      </c>
      <c r="N66" s="69">
        <v>1.2E-2</v>
      </c>
      <c r="O66" s="69">
        <v>3.4000000000000002E-2</v>
      </c>
      <c r="P66" s="69">
        <v>0</v>
      </c>
    </row>
    <row r="67" spans="1:16" x14ac:dyDescent="0.25">
      <c r="A67" s="3" t="s">
        <v>165</v>
      </c>
      <c r="B67" s="9">
        <v>11661</v>
      </c>
      <c r="C67" s="69">
        <v>5.0999999999999997E-2</v>
      </c>
      <c r="D67" s="69">
        <v>0</v>
      </c>
      <c r="E67" s="69">
        <v>4.0000000000000001E-3</v>
      </c>
      <c r="F67" s="69">
        <v>1.7999999999999999E-2</v>
      </c>
      <c r="G67" s="69">
        <v>2E-3</v>
      </c>
      <c r="H67" s="69">
        <v>4.0000000000000001E-3</v>
      </c>
      <c r="I67" s="69">
        <v>3.0000000000000001E-3</v>
      </c>
      <c r="J67" s="69">
        <v>0</v>
      </c>
      <c r="K67" s="69">
        <v>1.4E-2</v>
      </c>
      <c r="L67" s="69">
        <v>0.71199999999999997</v>
      </c>
      <c r="M67" s="69">
        <v>0</v>
      </c>
      <c r="N67" s="69">
        <v>0.17899999999999999</v>
      </c>
      <c r="O67" s="69">
        <v>6.0000000000000001E-3</v>
      </c>
      <c r="P67" s="69">
        <v>5.0000000000000001E-3</v>
      </c>
    </row>
    <row r="68" spans="1:16" x14ac:dyDescent="0.25">
      <c r="A68" s="3" t="s">
        <v>166</v>
      </c>
      <c r="B68" s="9">
        <v>7669</v>
      </c>
      <c r="C68" s="69">
        <v>0.371</v>
      </c>
      <c r="D68" s="69">
        <v>1.7000000000000001E-2</v>
      </c>
      <c r="E68" s="69">
        <v>2.5999999999999999E-2</v>
      </c>
      <c r="F68" s="69">
        <v>0.222</v>
      </c>
      <c r="G68" s="69">
        <v>4.0000000000000001E-3</v>
      </c>
      <c r="H68" s="69">
        <v>9.2999999999999999E-2</v>
      </c>
      <c r="I68" s="69">
        <v>3.7999999999999999E-2</v>
      </c>
      <c r="J68" s="69">
        <v>0</v>
      </c>
      <c r="K68" s="69">
        <v>3.4000000000000002E-2</v>
      </c>
      <c r="L68" s="69">
        <v>2.5000000000000001E-2</v>
      </c>
      <c r="M68" s="69">
        <v>0</v>
      </c>
      <c r="N68" s="69">
        <v>0.13800000000000001</v>
      </c>
      <c r="O68" s="69">
        <v>0.02</v>
      </c>
      <c r="P68" s="69">
        <v>1.0999999999999999E-2</v>
      </c>
    </row>
    <row r="69" spans="1:16" x14ac:dyDescent="0.25">
      <c r="A69" s="3" t="s">
        <v>167</v>
      </c>
      <c r="B69" s="9">
        <v>417</v>
      </c>
      <c r="C69" s="69">
        <v>0.48699999999999999</v>
      </c>
      <c r="D69" s="69">
        <v>3.5999999999999997E-2</v>
      </c>
      <c r="E69" s="69">
        <v>0</v>
      </c>
      <c r="F69" s="69">
        <v>0.19800000000000001</v>
      </c>
      <c r="G69" s="69">
        <v>3.0000000000000001E-3</v>
      </c>
      <c r="H69" s="69">
        <v>7.0000000000000007E-2</v>
      </c>
      <c r="I69" s="69">
        <v>2.5000000000000001E-2</v>
      </c>
      <c r="J69" s="69">
        <v>0</v>
      </c>
      <c r="K69" s="69">
        <v>4.1000000000000002E-2</v>
      </c>
      <c r="L69" s="69">
        <v>2.8000000000000001E-2</v>
      </c>
      <c r="M69" s="69">
        <v>0</v>
      </c>
      <c r="N69" s="69">
        <v>7.9000000000000001E-2</v>
      </c>
      <c r="O69" s="69">
        <v>3.4000000000000002E-2</v>
      </c>
      <c r="P69" s="69">
        <v>0</v>
      </c>
    </row>
    <row r="70" spans="1:16" x14ac:dyDescent="0.25">
      <c r="A70" s="3" t="s">
        <v>168</v>
      </c>
      <c r="B70" s="9">
        <v>10914</v>
      </c>
      <c r="C70" s="69">
        <v>1.2999999999999999E-2</v>
      </c>
      <c r="D70" s="69">
        <v>0</v>
      </c>
      <c r="E70" s="69">
        <v>0</v>
      </c>
      <c r="F70" s="69">
        <v>5.0000000000000001E-3</v>
      </c>
      <c r="G70" s="69">
        <v>1E-3</v>
      </c>
      <c r="H70" s="69">
        <v>0</v>
      </c>
      <c r="I70" s="69">
        <v>2E-3</v>
      </c>
      <c r="J70" s="69">
        <v>0</v>
      </c>
      <c r="K70" s="69">
        <v>2E-3</v>
      </c>
      <c r="L70" s="69">
        <v>0.77500000000000002</v>
      </c>
      <c r="M70" s="69">
        <v>0</v>
      </c>
      <c r="N70" s="69">
        <v>0.19500000000000001</v>
      </c>
      <c r="O70" s="69">
        <v>1E-3</v>
      </c>
      <c r="P70" s="69">
        <v>5.0000000000000001E-3</v>
      </c>
    </row>
    <row r="71" spans="1:16" x14ac:dyDescent="0.25">
      <c r="A71" s="3" t="s">
        <v>169</v>
      </c>
      <c r="B71" s="9">
        <v>8643</v>
      </c>
      <c r="C71" s="69">
        <v>0.108</v>
      </c>
      <c r="D71" s="69">
        <v>0</v>
      </c>
      <c r="E71" s="69">
        <v>3.0000000000000001E-3</v>
      </c>
      <c r="F71" s="69">
        <v>4.3999999999999997E-2</v>
      </c>
      <c r="G71" s="69">
        <v>2E-3</v>
      </c>
      <c r="H71" s="69">
        <v>6.0000000000000001E-3</v>
      </c>
      <c r="I71" s="69">
        <v>3.0000000000000001E-3</v>
      </c>
      <c r="J71" s="69">
        <v>0</v>
      </c>
      <c r="K71" s="69">
        <v>8.9999999999999993E-3</v>
      </c>
      <c r="L71" s="69">
        <v>0.495</v>
      </c>
      <c r="M71" s="69">
        <v>0</v>
      </c>
      <c r="N71" s="69">
        <v>0.29699999999999999</v>
      </c>
      <c r="O71" s="69">
        <v>0.02</v>
      </c>
      <c r="P71" s="69">
        <v>1.2999999999999999E-2</v>
      </c>
    </row>
    <row r="72" spans="1:16" x14ac:dyDescent="0.25">
      <c r="A72" s="3" t="s">
        <v>170</v>
      </c>
      <c r="B72" s="9">
        <v>9003</v>
      </c>
      <c r="C72" s="69">
        <v>7.8E-2</v>
      </c>
      <c r="D72" s="69">
        <v>0</v>
      </c>
      <c r="E72" s="69">
        <v>5.0000000000000001E-3</v>
      </c>
      <c r="F72" s="69">
        <v>3.5000000000000003E-2</v>
      </c>
      <c r="G72" s="69">
        <v>8.9999999999999993E-3</v>
      </c>
      <c r="H72" s="69">
        <v>1.2E-2</v>
      </c>
      <c r="I72" s="69">
        <v>2E-3</v>
      </c>
      <c r="J72" s="69">
        <v>0</v>
      </c>
      <c r="K72" s="69">
        <v>1E-3</v>
      </c>
      <c r="L72" s="69">
        <v>0.379</v>
      </c>
      <c r="M72" s="69">
        <v>0</v>
      </c>
      <c r="N72" s="69">
        <v>0.442</v>
      </c>
      <c r="O72" s="69">
        <v>2.5999999999999999E-2</v>
      </c>
      <c r="P72" s="69">
        <v>1.0999999999999999E-2</v>
      </c>
    </row>
    <row r="73" spans="1:16" x14ac:dyDescent="0.25">
      <c r="A73" s="3" t="s">
        <v>171</v>
      </c>
      <c r="B73" s="9">
        <v>6370</v>
      </c>
      <c r="C73" s="69">
        <v>0.23100000000000001</v>
      </c>
      <c r="D73" s="69">
        <v>2E-3</v>
      </c>
      <c r="E73" s="69">
        <v>0</v>
      </c>
      <c r="F73" s="69">
        <v>8.1000000000000003E-2</v>
      </c>
      <c r="G73" s="69">
        <v>0</v>
      </c>
      <c r="H73" s="69">
        <v>4.0000000000000001E-3</v>
      </c>
      <c r="I73" s="69">
        <v>2E-3</v>
      </c>
      <c r="J73" s="69">
        <v>0</v>
      </c>
      <c r="K73" s="69">
        <v>0.01</v>
      </c>
      <c r="L73" s="69">
        <v>0.28399999999999997</v>
      </c>
      <c r="M73" s="69">
        <v>0</v>
      </c>
      <c r="N73" s="69">
        <v>0.35599999999999998</v>
      </c>
      <c r="O73" s="69">
        <v>2.4E-2</v>
      </c>
      <c r="P73" s="69">
        <v>6.0000000000000001E-3</v>
      </c>
    </row>
    <row r="74" spans="1:16" x14ac:dyDescent="0.25">
      <c r="A74" s="3" t="s">
        <v>172</v>
      </c>
      <c r="B74" s="9">
        <v>6816</v>
      </c>
      <c r="C74" s="69">
        <v>9.5000000000000001E-2</v>
      </c>
      <c r="D74" s="69">
        <v>0</v>
      </c>
      <c r="E74" s="69">
        <v>1.4999999999999999E-2</v>
      </c>
      <c r="F74" s="69">
        <v>4.3999999999999997E-2</v>
      </c>
      <c r="G74" s="69">
        <v>3.0000000000000001E-3</v>
      </c>
      <c r="H74" s="69">
        <v>2.5000000000000001E-2</v>
      </c>
      <c r="I74" s="69">
        <v>3.0000000000000001E-3</v>
      </c>
      <c r="J74" s="69">
        <v>0</v>
      </c>
      <c r="K74" s="69">
        <v>1E-3</v>
      </c>
      <c r="L74" s="69">
        <v>0.60499999999999998</v>
      </c>
      <c r="M74" s="69">
        <v>0</v>
      </c>
      <c r="N74" s="69">
        <v>0.19500000000000001</v>
      </c>
      <c r="O74" s="69">
        <v>1.0999999999999999E-2</v>
      </c>
      <c r="P74" s="69">
        <v>3.0000000000000001E-3</v>
      </c>
    </row>
    <row r="75" spans="1:16" x14ac:dyDescent="0.25">
      <c r="A75" s="3" t="s">
        <v>173</v>
      </c>
      <c r="B75" s="9">
        <v>11401</v>
      </c>
      <c r="C75" s="69">
        <v>0.14899999999999999</v>
      </c>
      <c r="D75" s="69">
        <v>2E-3</v>
      </c>
      <c r="E75" s="69">
        <v>0</v>
      </c>
      <c r="F75" s="69">
        <v>5.1999999999999998E-2</v>
      </c>
      <c r="G75" s="69">
        <v>1E-3</v>
      </c>
      <c r="H75" s="69">
        <v>5.0000000000000001E-3</v>
      </c>
      <c r="I75" s="69">
        <v>3.0000000000000001E-3</v>
      </c>
      <c r="J75" s="69">
        <v>0</v>
      </c>
      <c r="K75" s="69">
        <v>3.0000000000000001E-3</v>
      </c>
      <c r="L75" s="69">
        <v>0.39500000000000002</v>
      </c>
      <c r="M75" s="69">
        <v>1E-3</v>
      </c>
      <c r="N75" s="69">
        <v>0.34899999999999998</v>
      </c>
      <c r="O75" s="69">
        <v>3.2000000000000001E-2</v>
      </c>
      <c r="P75" s="69">
        <v>8.9999999999999993E-3</v>
      </c>
    </row>
    <row r="76" spans="1:16" x14ac:dyDescent="0.25">
      <c r="A76" s="3" t="s">
        <v>174</v>
      </c>
      <c r="B76" s="9">
        <v>8270</v>
      </c>
      <c r="C76" s="69">
        <v>0.24099999999999999</v>
      </c>
      <c r="D76" s="69">
        <v>4.5999999999999999E-2</v>
      </c>
      <c r="E76" s="69">
        <v>0.01</v>
      </c>
      <c r="F76" s="69">
        <v>0.19500000000000001</v>
      </c>
      <c r="G76" s="69">
        <v>1.7000000000000001E-2</v>
      </c>
      <c r="H76" s="69">
        <v>0.10100000000000001</v>
      </c>
      <c r="I76" s="69">
        <v>1.4999999999999999E-2</v>
      </c>
      <c r="J76" s="69">
        <v>0</v>
      </c>
      <c r="K76" s="69">
        <v>3.1E-2</v>
      </c>
      <c r="L76" s="69">
        <v>0.10100000000000001</v>
      </c>
      <c r="M76" s="69">
        <v>3.0000000000000001E-3</v>
      </c>
      <c r="N76" s="69">
        <v>0.19</v>
      </c>
      <c r="O76" s="69">
        <v>4.7E-2</v>
      </c>
      <c r="P76" s="69">
        <v>4.0000000000000001E-3</v>
      </c>
    </row>
    <row r="77" spans="1:16" x14ac:dyDescent="0.25">
      <c r="A77" s="3" t="s">
        <v>175</v>
      </c>
      <c r="B77" s="9">
        <v>5527</v>
      </c>
      <c r="C77" s="69">
        <v>0.39400000000000002</v>
      </c>
      <c r="D77" s="69">
        <v>1.2999999999999999E-2</v>
      </c>
      <c r="E77" s="69">
        <v>0</v>
      </c>
      <c r="F77" s="69">
        <v>0.155</v>
      </c>
      <c r="G77" s="69">
        <v>2E-3</v>
      </c>
      <c r="H77" s="69">
        <v>1.4999999999999999E-2</v>
      </c>
      <c r="I77" s="69">
        <v>2.8000000000000001E-2</v>
      </c>
      <c r="J77" s="69">
        <v>0</v>
      </c>
      <c r="K77" s="69">
        <v>3.5000000000000003E-2</v>
      </c>
      <c r="L77" s="69">
        <v>0.158</v>
      </c>
      <c r="M77" s="69">
        <v>0</v>
      </c>
      <c r="N77" s="69">
        <v>0.159</v>
      </c>
      <c r="O77" s="69">
        <v>3.5999999999999997E-2</v>
      </c>
      <c r="P77" s="69">
        <v>6.0000000000000001E-3</v>
      </c>
    </row>
    <row r="78" spans="1:16" x14ac:dyDescent="0.25">
      <c r="A78" s="3" t="s">
        <v>176</v>
      </c>
      <c r="B78" s="9">
        <v>11668</v>
      </c>
      <c r="C78" s="69">
        <v>0.25600000000000001</v>
      </c>
      <c r="D78" s="69">
        <v>1.4E-2</v>
      </c>
      <c r="E78" s="69">
        <v>1E-3</v>
      </c>
      <c r="F78" s="69">
        <v>0.10299999999999999</v>
      </c>
      <c r="G78" s="69">
        <v>1E-3</v>
      </c>
      <c r="H78" s="69">
        <v>1.2E-2</v>
      </c>
      <c r="I78" s="69">
        <v>1.7000000000000001E-2</v>
      </c>
      <c r="J78" s="69">
        <v>0</v>
      </c>
      <c r="K78" s="69">
        <v>2.4E-2</v>
      </c>
      <c r="L78" s="69">
        <v>0.30099999999999999</v>
      </c>
      <c r="M78" s="69">
        <v>0</v>
      </c>
      <c r="N78" s="69">
        <v>0.248</v>
      </c>
      <c r="O78" s="69">
        <v>1.4999999999999999E-2</v>
      </c>
      <c r="P78" s="69">
        <v>7.0000000000000001E-3</v>
      </c>
    </row>
    <row r="80" spans="1:16" x14ac:dyDescent="0.25">
      <c r="A80" t="s">
        <v>932</v>
      </c>
    </row>
  </sheetData>
  <sortState xmlns:xlrd2="http://schemas.microsoft.com/office/spreadsheetml/2017/richdata2" ref="A8:Q80">
    <sortCondition ref="A8:A80"/>
  </sortState>
  <pageMargins left="0.7" right="0.7" top="0.75" bottom="0.75" header="0.3" footer="0.3"/>
  <pageSetup paperSize="17"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8"/>
  <sheetViews>
    <sheetView zoomScale="120" zoomScaleNormal="120" workbookViewId="0"/>
  </sheetViews>
  <sheetFormatPr defaultColWidth="9.140625" defaultRowHeight="15" x14ac:dyDescent="0.25"/>
  <cols>
    <col min="1" max="1" width="86.7109375" style="2" customWidth="1"/>
    <col min="2" max="2" width="53.85546875" customWidth="1"/>
  </cols>
  <sheetData>
    <row r="1" spans="1:2" s="1" customFormat="1" x14ac:dyDescent="0.25">
      <c r="A1" s="355" t="s">
        <v>494</v>
      </c>
    </row>
    <row r="3" spans="1:2" ht="45" x14ac:dyDescent="0.25">
      <c r="A3" s="160" t="s">
        <v>495</v>
      </c>
    </row>
    <row r="4" spans="1:2" x14ac:dyDescent="0.25">
      <c r="A4" s="159" t="s">
        <v>496</v>
      </c>
      <c r="B4" s="58"/>
    </row>
    <row r="5" spans="1:2" x14ac:dyDescent="0.25">
      <c r="B5" s="58"/>
    </row>
    <row r="6" spans="1:2" ht="30" x14ac:dyDescent="0.25">
      <c r="A6" s="2" t="s">
        <v>497</v>
      </c>
      <c r="B6" s="58"/>
    </row>
    <row r="8" spans="1:2" x14ac:dyDescent="0.25">
      <c r="A8" s="2" t="s">
        <v>933</v>
      </c>
    </row>
  </sheetData>
  <hyperlinks>
    <hyperlink ref="A4" r:id="rId1" xr:uid="{00000000-0004-0000-1900-000000000000}"/>
  </hyperlinks>
  <pageMargins left="0.7" right="0.7" top="0.75" bottom="0.75" header="0.3" footer="0.3"/>
  <pageSetup paperSize="17" fitToHeight="0"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E47"/>
  <sheetViews>
    <sheetView zoomScale="120" zoomScaleNormal="120" workbookViewId="0">
      <pane xSplit="1" ySplit="3" topLeftCell="B4" activePane="bottomRight" state="frozen"/>
      <selection pane="topRight" activeCell="J47" sqref="J47"/>
      <selection pane="bottomLeft" activeCell="J47" sqref="J47"/>
      <selection pane="bottomRight"/>
    </sheetView>
  </sheetViews>
  <sheetFormatPr defaultRowHeight="15" x14ac:dyDescent="0.25"/>
  <cols>
    <col min="1" max="1" width="48.140625" customWidth="1"/>
    <col min="2" max="9" width="12.7109375" customWidth="1"/>
    <col min="10" max="10" width="12.5703125" customWidth="1"/>
    <col min="11" max="17" width="10.7109375" customWidth="1"/>
    <col min="241" max="241" width="34.85546875" customWidth="1"/>
    <col min="242" max="256" width="10.28515625" customWidth="1"/>
    <col min="497" max="497" width="34.85546875" customWidth="1"/>
    <col min="498" max="512" width="10.28515625" customWidth="1"/>
    <col min="753" max="753" width="34.85546875" customWidth="1"/>
    <col min="754" max="768" width="10.28515625" customWidth="1"/>
    <col min="1009" max="1009" width="34.85546875" customWidth="1"/>
    <col min="1010" max="1024" width="10.28515625" customWidth="1"/>
    <col min="1265" max="1265" width="34.85546875" customWidth="1"/>
    <col min="1266" max="1280" width="10.28515625" customWidth="1"/>
    <col min="1521" max="1521" width="34.85546875" customWidth="1"/>
    <col min="1522" max="1536" width="10.28515625" customWidth="1"/>
    <col min="1777" max="1777" width="34.85546875" customWidth="1"/>
    <col min="1778" max="1792" width="10.28515625" customWidth="1"/>
    <col min="2033" max="2033" width="34.85546875" customWidth="1"/>
    <col min="2034" max="2048" width="10.28515625" customWidth="1"/>
    <col min="2289" max="2289" width="34.85546875" customWidth="1"/>
    <col min="2290" max="2304" width="10.28515625" customWidth="1"/>
    <col min="2545" max="2545" width="34.85546875" customWidth="1"/>
    <col min="2546" max="2560" width="10.28515625" customWidth="1"/>
    <col min="2801" max="2801" width="34.85546875" customWidth="1"/>
    <col min="2802" max="2816" width="10.28515625" customWidth="1"/>
    <col min="3057" max="3057" width="34.85546875" customWidth="1"/>
    <col min="3058" max="3072" width="10.28515625" customWidth="1"/>
    <col min="3313" max="3313" width="34.85546875" customWidth="1"/>
    <col min="3314" max="3328" width="10.28515625" customWidth="1"/>
    <col min="3569" max="3569" width="34.85546875" customWidth="1"/>
    <col min="3570" max="3584" width="10.28515625" customWidth="1"/>
    <col min="3825" max="3825" width="34.85546875" customWidth="1"/>
    <col min="3826" max="3840" width="10.28515625" customWidth="1"/>
    <col min="4081" max="4081" width="34.85546875" customWidth="1"/>
    <col min="4082" max="4096" width="10.28515625" customWidth="1"/>
    <col min="4337" max="4337" width="34.85546875" customWidth="1"/>
    <col min="4338" max="4352" width="10.28515625" customWidth="1"/>
    <col min="4593" max="4593" width="34.85546875" customWidth="1"/>
    <col min="4594" max="4608" width="10.28515625" customWidth="1"/>
    <col min="4849" max="4849" width="34.85546875" customWidth="1"/>
    <col min="4850" max="4864" width="10.28515625" customWidth="1"/>
    <col min="5105" max="5105" width="34.85546875" customWidth="1"/>
    <col min="5106" max="5120" width="10.28515625" customWidth="1"/>
    <col min="5361" max="5361" width="34.85546875" customWidth="1"/>
    <col min="5362" max="5376" width="10.28515625" customWidth="1"/>
    <col min="5617" max="5617" width="34.85546875" customWidth="1"/>
    <col min="5618" max="5632" width="10.28515625" customWidth="1"/>
    <col min="5873" max="5873" width="34.85546875" customWidth="1"/>
    <col min="5874" max="5888" width="10.28515625" customWidth="1"/>
    <col min="6129" max="6129" width="34.85546875" customWidth="1"/>
    <col min="6130" max="6144" width="10.28515625" customWidth="1"/>
    <col min="6385" max="6385" width="34.85546875" customWidth="1"/>
    <col min="6386" max="6400" width="10.28515625" customWidth="1"/>
    <col min="6641" max="6641" width="34.85546875" customWidth="1"/>
    <col min="6642" max="6656" width="10.28515625" customWidth="1"/>
    <col min="6897" max="6897" width="34.85546875" customWidth="1"/>
    <col min="6898" max="6912" width="10.28515625" customWidth="1"/>
    <col min="7153" max="7153" width="34.85546875" customWidth="1"/>
    <col min="7154" max="7168" width="10.28515625" customWidth="1"/>
    <col min="7409" max="7409" width="34.85546875" customWidth="1"/>
    <col min="7410" max="7424" width="10.28515625" customWidth="1"/>
    <col min="7665" max="7665" width="34.85546875" customWidth="1"/>
    <col min="7666" max="7680" width="10.28515625" customWidth="1"/>
    <col min="7921" max="7921" width="34.85546875" customWidth="1"/>
    <col min="7922" max="7936" width="10.28515625" customWidth="1"/>
    <col min="8177" max="8177" width="34.85546875" customWidth="1"/>
    <col min="8178" max="8192" width="10.28515625" customWidth="1"/>
    <col min="8433" max="8433" width="34.85546875" customWidth="1"/>
    <col min="8434" max="8448" width="10.28515625" customWidth="1"/>
    <col min="8689" max="8689" width="34.85546875" customWidth="1"/>
    <col min="8690" max="8704" width="10.28515625" customWidth="1"/>
    <col min="8945" max="8945" width="34.85546875" customWidth="1"/>
    <col min="8946" max="8960" width="10.28515625" customWidth="1"/>
    <col min="9201" max="9201" width="34.85546875" customWidth="1"/>
    <col min="9202" max="9216" width="10.28515625" customWidth="1"/>
    <col min="9457" max="9457" width="34.85546875" customWidth="1"/>
    <col min="9458" max="9472" width="10.28515625" customWidth="1"/>
    <col min="9713" max="9713" width="34.85546875" customWidth="1"/>
    <col min="9714" max="9728" width="10.28515625" customWidth="1"/>
    <col min="9969" max="9969" width="34.85546875" customWidth="1"/>
    <col min="9970" max="9984" width="10.28515625" customWidth="1"/>
    <col min="10225" max="10225" width="34.85546875" customWidth="1"/>
    <col min="10226" max="10240" width="10.28515625" customWidth="1"/>
    <col min="10481" max="10481" width="34.85546875" customWidth="1"/>
    <col min="10482" max="10496" width="10.28515625" customWidth="1"/>
    <col min="10737" max="10737" width="34.85546875" customWidth="1"/>
    <col min="10738" max="10752" width="10.28515625" customWidth="1"/>
    <col min="10993" max="10993" width="34.85546875" customWidth="1"/>
    <col min="10994" max="11008" width="10.28515625" customWidth="1"/>
    <col min="11249" max="11249" width="34.85546875" customWidth="1"/>
    <col min="11250" max="11264" width="10.28515625" customWidth="1"/>
    <col min="11505" max="11505" width="34.85546875" customWidth="1"/>
    <col min="11506" max="11520" width="10.28515625" customWidth="1"/>
    <col min="11761" max="11761" width="34.85546875" customWidth="1"/>
    <col min="11762" max="11776" width="10.28515625" customWidth="1"/>
    <col min="12017" max="12017" width="34.85546875" customWidth="1"/>
    <col min="12018" max="12032" width="10.28515625" customWidth="1"/>
    <col min="12273" max="12273" width="34.85546875" customWidth="1"/>
    <col min="12274" max="12288" width="10.28515625" customWidth="1"/>
    <col min="12529" max="12529" width="34.85546875" customWidth="1"/>
    <col min="12530" max="12544" width="10.28515625" customWidth="1"/>
    <col min="12785" max="12785" width="34.85546875" customWidth="1"/>
    <col min="12786" max="12800" width="10.28515625" customWidth="1"/>
    <col min="13041" max="13041" width="34.85546875" customWidth="1"/>
    <col min="13042" max="13056" width="10.28515625" customWidth="1"/>
    <col min="13297" max="13297" width="34.85546875" customWidth="1"/>
    <col min="13298" max="13312" width="10.28515625" customWidth="1"/>
    <col min="13553" max="13553" width="34.85546875" customWidth="1"/>
    <col min="13554" max="13568" width="10.28515625" customWidth="1"/>
    <col min="13809" max="13809" width="34.85546875" customWidth="1"/>
    <col min="13810" max="13824" width="10.28515625" customWidth="1"/>
    <col min="14065" max="14065" width="34.85546875" customWidth="1"/>
    <col min="14066" max="14080" width="10.28515625" customWidth="1"/>
    <col min="14321" max="14321" width="34.85546875" customWidth="1"/>
    <col min="14322" max="14336" width="10.28515625" customWidth="1"/>
    <col min="14577" max="14577" width="34.85546875" customWidth="1"/>
    <col min="14578" max="14592" width="10.28515625" customWidth="1"/>
    <col min="14833" max="14833" width="34.85546875" customWidth="1"/>
    <col min="14834" max="14848" width="10.28515625" customWidth="1"/>
    <col min="15089" max="15089" width="34.85546875" customWidth="1"/>
    <col min="15090" max="15104" width="10.28515625" customWidth="1"/>
    <col min="15345" max="15345" width="34.85546875" customWidth="1"/>
    <col min="15346" max="15360" width="10.28515625" customWidth="1"/>
    <col min="15601" max="15601" width="34.85546875" customWidth="1"/>
    <col min="15602" max="15616" width="10.28515625" customWidth="1"/>
    <col min="15857" max="15857" width="34.85546875" customWidth="1"/>
    <col min="15858" max="15872" width="10.28515625" customWidth="1"/>
    <col min="16113" max="16113" width="34.85546875" customWidth="1"/>
    <col min="16114" max="16128" width="10.28515625" customWidth="1"/>
  </cols>
  <sheetData>
    <row r="1" spans="1:11" s="1" customFormat="1" x14ac:dyDescent="0.25">
      <c r="A1" s="356" t="s">
        <v>498</v>
      </c>
    </row>
    <row r="2" spans="1:11" x14ac:dyDescent="0.25">
      <c r="A2" t="s">
        <v>499</v>
      </c>
    </row>
    <row r="4" spans="1:11" s="35" customFormat="1" ht="15" customHeight="1" x14ac:dyDescent="0.25">
      <c r="A4" s="54" t="s">
        <v>500</v>
      </c>
      <c r="B4" s="88">
        <v>2016</v>
      </c>
      <c r="C4" s="88">
        <v>2017</v>
      </c>
      <c r="D4" s="87">
        <v>2018</v>
      </c>
      <c r="E4" s="87">
        <v>2019</v>
      </c>
      <c r="F4" s="87">
        <v>2020</v>
      </c>
      <c r="G4" s="87">
        <v>2021</v>
      </c>
      <c r="H4" s="87">
        <v>2022</v>
      </c>
      <c r="I4" s="87">
        <v>2023</v>
      </c>
      <c r="J4" s="87">
        <v>2024</v>
      </c>
      <c r="K4" s="87">
        <v>2025</v>
      </c>
    </row>
    <row r="5" spans="1:11" x14ac:dyDescent="0.25">
      <c r="A5" s="3" t="s">
        <v>501</v>
      </c>
      <c r="B5" s="113">
        <v>1307</v>
      </c>
      <c r="C5" s="113">
        <v>1307</v>
      </c>
      <c r="D5" s="113">
        <v>1307</v>
      </c>
      <c r="E5" s="113">
        <v>1307</v>
      </c>
      <c r="F5" s="184">
        <v>1307</v>
      </c>
      <c r="G5" s="184">
        <v>1307</v>
      </c>
      <c r="H5" s="115">
        <v>1307</v>
      </c>
      <c r="I5" s="115">
        <v>1307</v>
      </c>
      <c r="J5" s="115">
        <v>1307</v>
      </c>
      <c r="K5" s="115">
        <v>1307</v>
      </c>
    </row>
    <row r="6" spans="1:11" x14ac:dyDescent="0.25">
      <c r="A6" s="3" t="s">
        <v>502</v>
      </c>
      <c r="B6" s="113">
        <v>4973.3</v>
      </c>
      <c r="C6" s="113">
        <v>5227.8</v>
      </c>
      <c r="D6" s="113">
        <v>5666.4</v>
      </c>
      <c r="E6" s="113">
        <v>5666.4</v>
      </c>
      <c r="F6" s="184">
        <v>6003.8</v>
      </c>
      <c r="G6" s="184">
        <v>6003.8</v>
      </c>
      <c r="H6" s="115">
        <v>6170</v>
      </c>
      <c r="I6" s="115">
        <v>6170</v>
      </c>
      <c r="J6" s="115">
        <v>6170</v>
      </c>
      <c r="K6" s="115">
        <v>6170</v>
      </c>
    </row>
    <row r="7" spans="1:11" x14ac:dyDescent="0.25">
      <c r="A7" s="3" t="s">
        <v>503</v>
      </c>
      <c r="B7" s="113">
        <v>37133.4</v>
      </c>
      <c r="C7" s="113">
        <v>38460.400000000001</v>
      </c>
      <c r="D7" s="113">
        <v>40033.699999999997</v>
      </c>
      <c r="E7" s="115">
        <v>41280.800000000003</v>
      </c>
      <c r="F7" s="184">
        <v>41894.1</v>
      </c>
      <c r="G7" s="184">
        <v>43317.9</v>
      </c>
      <c r="H7" s="115">
        <v>43901.9</v>
      </c>
      <c r="I7" s="115">
        <v>44326.9</v>
      </c>
      <c r="J7" s="115">
        <v>44829.3</v>
      </c>
      <c r="K7" s="115">
        <v>45582.8</v>
      </c>
    </row>
    <row r="8" spans="1:11" x14ac:dyDescent="0.25">
      <c r="A8" s="3" t="s">
        <v>504</v>
      </c>
      <c r="B8" s="113">
        <v>4125.8</v>
      </c>
      <c r="C8" s="113">
        <v>4339.1000000000004</v>
      </c>
      <c r="D8" s="113">
        <v>4376.3999999999996</v>
      </c>
      <c r="E8" s="115">
        <v>4456.6000000000004</v>
      </c>
      <c r="F8" s="184">
        <v>4456.6000000000004</v>
      </c>
      <c r="G8" s="184">
        <v>4456.6000000000004</v>
      </c>
      <c r="H8" s="115">
        <v>4456.6000000000004</v>
      </c>
      <c r="I8" s="115">
        <v>4456.6000000000004</v>
      </c>
      <c r="J8" s="115">
        <v>4456.6000000000004</v>
      </c>
      <c r="K8" s="115">
        <v>4601.8999999999996</v>
      </c>
    </row>
    <row r="9" spans="1:11" x14ac:dyDescent="0.25">
      <c r="A9" s="3" t="s">
        <v>505</v>
      </c>
      <c r="B9" s="113">
        <v>7933.9</v>
      </c>
      <c r="C9" s="113">
        <v>8006.6</v>
      </c>
      <c r="D9" s="113">
        <v>8189.2</v>
      </c>
      <c r="E9" s="115">
        <v>8439.6</v>
      </c>
      <c r="F9" s="184">
        <v>8482.2000000000007</v>
      </c>
      <c r="G9" s="184">
        <v>8663.4</v>
      </c>
      <c r="H9" s="115">
        <v>8744.2000000000007</v>
      </c>
      <c r="I9" s="115">
        <v>8945.6</v>
      </c>
      <c r="J9" s="115">
        <v>8959.7999999999993</v>
      </c>
      <c r="K9" s="115">
        <v>8963.4</v>
      </c>
    </row>
    <row r="10" spans="1:11" x14ac:dyDescent="0.25">
      <c r="A10" s="3" t="s">
        <v>506</v>
      </c>
      <c r="B10" s="113">
        <v>3849</v>
      </c>
      <c r="C10" s="113">
        <v>3928.3</v>
      </c>
      <c r="D10" s="113">
        <v>3942.1</v>
      </c>
      <c r="E10" s="115">
        <v>3942.1</v>
      </c>
      <c r="F10" s="184">
        <v>3942.5</v>
      </c>
      <c r="G10" s="184">
        <v>4020.6</v>
      </c>
      <c r="H10" s="115">
        <v>4021.5</v>
      </c>
      <c r="I10" s="115">
        <v>4244.2</v>
      </c>
      <c r="J10" s="115">
        <v>4745.6000000000004</v>
      </c>
      <c r="K10" s="115">
        <v>4964.2</v>
      </c>
    </row>
    <row r="11" spans="1:11" x14ac:dyDescent="0.25">
      <c r="A11" s="3" t="s">
        <v>507</v>
      </c>
      <c r="B11" s="113">
        <v>633.29999999999995</v>
      </c>
      <c r="C11" s="113">
        <v>674.9</v>
      </c>
      <c r="D11" s="113">
        <v>674.9</v>
      </c>
      <c r="E11" s="113">
        <v>674.9</v>
      </c>
      <c r="F11" s="184">
        <v>674.9</v>
      </c>
      <c r="G11" s="184">
        <v>745.8</v>
      </c>
      <c r="H11" s="115">
        <v>812.9</v>
      </c>
      <c r="I11" s="115">
        <v>812.9</v>
      </c>
      <c r="J11" s="115">
        <v>895.3</v>
      </c>
      <c r="K11" s="115">
        <v>895.3</v>
      </c>
    </row>
    <row r="12" spans="1:11" x14ac:dyDescent="0.25">
      <c r="A12" s="3" t="s">
        <v>508</v>
      </c>
      <c r="B12" s="113">
        <v>1727.3</v>
      </c>
      <c r="C12" s="113">
        <v>1727.3</v>
      </c>
      <c r="D12" s="113">
        <v>1727.3</v>
      </c>
      <c r="E12" s="113">
        <v>1727.3</v>
      </c>
      <c r="F12" s="184">
        <v>1727.3</v>
      </c>
      <c r="G12" s="184">
        <v>1727.3</v>
      </c>
      <c r="H12" s="115">
        <v>1727.3</v>
      </c>
      <c r="I12" s="115">
        <v>1785.9</v>
      </c>
      <c r="J12" s="115">
        <v>1795.9</v>
      </c>
      <c r="K12" s="115">
        <v>1795.9</v>
      </c>
    </row>
    <row r="13" spans="1:11" x14ac:dyDescent="0.25">
      <c r="A13" s="3" t="s">
        <v>509</v>
      </c>
      <c r="B13" s="113">
        <v>7378.1</v>
      </c>
      <c r="C13" s="113">
        <v>8098.5</v>
      </c>
      <c r="D13" s="113">
        <v>8333.9</v>
      </c>
      <c r="E13" s="115">
        <v>8467.6</v>
      </c>
      <c r="F13" s="184">
        <v>8490.7000000000007</v>
      </c>
      <c r="G13" s="184">
        <v>8596.2000000000007</v>
      </c>
      <c r="H13" s="115">
        <v>8601.4</v>
      </c>
      <c r="I13" s="115">
        <v>8607.1</v>
      </c>
      <c r="J13" s="115">
        <v>8696</v>
      </c>
      <c r="K13" s="115">
        <v>8696</v>
      </c>
    </row>
    <row r="14" spans="1:11" x14ac:dyDescent="0.25">
      <c r="A14" s="3" t="s">
        <v>510</v>
      </c>
      <c r="B14" s="113">
        <v>51013.5</v>
      </c>
      <c r="C14" s="113">
        <v>52769.5</v>
      </c>
      <c r="D14" s="113">
        <v>53442.8</v>
      </c>
      <c r="E14" s="115">
        <v>54073.8</v>
      </c>
      <c r="F14" s="184">
        <v>54464.1</v>
      </c>
      <c r="G14" s="184">
        <v>55623.9</v>
      </c>
      <c r="H14" s="115">
        <v>56227.9</v>
      </c>
      <c r="I14" s="115">
        <v>56541.599999999999</v>
      </c>
      <c r="J14" s="115">
        <v>57236.9</v>
      </c>
      <c r="K14" s="115">
        <v>57436.800000000003</v>
      </c>
    </row>
    <row r="15" spans="1:11" x14ac:dyDescent="0.25">
      <c r="A15" s="3" t="s">
        <v>511</v>
      </c>
      <c r="B15" s="113">
        <v>5282.9</v>
      </c>
      <c r="C15" s="113">
        <v>5282.9</v>
      </c>
      <c r="D15" s="113">
        <v>5567.7</v>
      </c>
      <c r="E15" s="115">
        <v>5741</v>
      </c>
      <c r="F15" s="184">
        <v>6318</v>
      </c>
      <c r="G15" s="184">
        <v>6318</v>
      </c>
      <c r="H15" s="115">
        <v>6318</v>
      </c>
      <c r="I15" s="115">
        <v>6318</v>
      </c>
      <c r="J15" s="115">
        <v>6400.2</v>
      </c>
      <c r="K15" s="115">
        <v>6400.2</v>
      </c>
    </row>
    <row r="16" spans="1:11" x14ac:dyDescent="0.25">
      <c r="A16" s="3" t="s">
        <v>512</v>
      </c>
      <c r="B16" s="113">
        <v>2046.6</v>
      </c>
      <c r="C16" s="113">
        <v>2046.6</v>
      </c>
      <c r="D16" s="113">
        <v>2119</v>
      </c>
      <c r="E16" s="115">
        <v>2248.1</v>
      </c>
      <c r="F16" s="184">
        <v>2248.1</v>
      </c>
      <c r="G16" s="184">
        <v>2248.1</v>
      </c>
      <c r="H16" s="115">
        <v>2260.1999999999998</v>
      </c>
      <c r="I16" s="115">
        <v>2260.1999999999998</v>
      </c>
      <c r="J16" s="115">
        <v>2272.5</v>
      </c>
      <c r="K16" s="115">
        <v>2272.5</v>
      </c>
    </row>
    <row r="17" spans="1:55" x14ac:dyDescent="0.25">
      <c r="A17" s="3" t="s">
        <v>513</v>
      </c>
      <c r="B17" s="188">
        <v>15690.8</v>
      </c>
      <c r="C17" s="188">
        <v>15719</v>
      </c>
      <c r="D17" s="188">
        <v>16082.6</v>
      </c>
      <c r="E17" s="115">
        <v>16338.4</v>
      </c>
      <c r="F17" s="184">
        <v>16551.2</v>
      </c>
      <c r="G17" s="184">
        <v>17007.5</v>
      </c>
      <c r="H17" s="115">
        <v>17553.8</v>
      </c>
      <c r="I17" s="115">
        <v>18209</v>
      </c>
      <c r="J17" s="115">
        <v>18928.599999999999</v>
      </c>
      <c r="K17" s="115">
        <v>18992.3</v>
      </c>
    </row>
    <row r="18" spans="1:55" s="76" customFormat="1" x14ac:dyDescent="0.25">
      <c r="A18" s="86" t="s">
        <v>514</v>
      </c>
      <c r="B18" s="189">
        <v>143094.79999999999</v>
      </c>
      <c r="C18" s="189">
        <v>147587.79999999999</v>
      </c>
      <c r="D18" s="189">
        <v>151463</v>
      </c>
      <c r="E18" s="112">
        <v>154363.5</v>
      </c>
      <c r="F18" s="190">
        <v>156560.4</v>
      </c>
      <c r="G18" s="190">
        <v>160035.9</v>
      </c>
      <c r="H18" s="112">
        <v>162102.6</v>
      </c>
      <c r="I18" s="112">
        <v>163985</v>
      </c>
      <c r="J18" s="112">
        <v>166693.70000000001</v>
      </c>
      <c r="K18" s="112">
        <v>168078.2</v>
      </c>
    </row>
    <row r="19" spans="1:55" s="76" customFormat="1" x14ac:dyDescent="0.25">
      <c r="A19" s="86" t="s">
        <v>515</v>
      </c>
      <c r="B19" s="189">
        <v>-10232.799999999999</v>
      </c>
      <c r="C19" s="189">
        <v>-10645.3</v>
      </c>
      <c r="D19" s="189">
        <v>-10789</v>
      </c>
      <c r="E19" s="112">
        <v>-11126.3</v>
      </c>
      <c r="F19" s="112">
        <v>-11140.7</v>
      </c>
      <c r="G19" s="112">
        <v>-11387.7</v>
      </c>
      <c r="H19" s="112">
        <v>-11399.8</v>
      </c>
      <c r="I19" s="112">
        <v>-11399.8</v>
      </c>
      <c r="J19" s="112">
        <v>-11511.9</v>
      </c>
      <c r="K19" s="112">
        <v>-11511.9</v>
      </c>
    </row>
    <row r="20" spans="1:55" s="76" customFormat="1" x14ac:dyDescent="0.25">
      <c r="A20" s="86" t="s">
        <v>516</v>
      </c>
      <c r="B20" s="189">
        <v>132862</v>
      </c>
      <c r="C20" s="189">
        <v>136942.5</v>
      </c>
      <c r="D20" s="189">
        <v>140674</v>
      </c>
      <c r="E20" s="112">
        <v>143237.29999999999</v>
      </c>
      <c r="F20" s="190">
        <v>145419.70000000001</v>
      </c>
      <c r="G20" s="190">
        <v>148648.29999999999</v>
      </c>
      <c r="H20" s="112">
        <v>150702.9</v>
      </c>
      <c r="I20" s="112">
        <v>152585.29999999999</v>
      </c>
      <c r="J20" s="112">
        <v>155181.79999999999</v>
      </c>
      <c r="K20" s="112">
        <v>156566.29999999999</v>
      </c>
    </row>
    <row r="21" spans="1:55" s="1" customFormat="1" x14ac:dyDescent="0.25">
      <c r="A21" s="5" t="s">
        <v>517</v>
      </c>
      <c r="B21" s="183">
        <v>0.27300000000000002</v>
      </c>
      <c r="C21" s="183">
        <v>0.28199999999999997</v>
      </c>
      <c r="D21" s="183">
        <v>0.28999999999999998</v>
      </c>
      <c r="E21" s="150">
        <v>0.29499999999999998</v>
      </c>
      <c r="F21" s="68">
        <v>0.29899999999999999</v>
      </c>
      <c r="G21" s="68">
        <v>0.30599999999999999</v>
      </c>
      <c r="H21" s="150">
        <v>0.31</v>
      </c>
      <c r="I21" s="150">
        <v>0.314</v>
      </c>
      <c r="J21" s="150">
        <v>0.31900000000000001</v>
      </c>
      <c r="K21" s="150">
        <v>0.32200000000000001</v>
      </c>
    </row>
    <row r="23" spans="1:55" x14ac:dyDescent="0.25">
      <c r="A23" t="s">
        <v>914</v>
      </c>
      <c r="B23" s="91"/>
      <c r="C23" s="91"/>
      <c r="D23" s="91"/>
      <c r="E23" s="90"/>
      <c r="G23" s="91"/>
      <c r="H23" s="91"/>
      <c r="I23" s="90"/>
      <c r="J23" s="91"/>
      <c r="K23" s="91"/>
      <c r="L23" s="91"/>
      <c r="M23" s="91"/>
      <c r="N23" s="90"/>
      <c r="P23" s="91"/>
      <c r="Q23" s="91"/>
      <c r="R23" s="91"/>
      <c r="S23" s="90"/>
      <c r="T23" s="90"/>
      <c r="V23" s="91"/>
      <c r="W23" s="91"/>
      <c r="X23" s="91"/>
      <c r="Y23" s="90"/>
      <c r="AE23" s="91"/>
      <c r="AF23" s="91"/>
      <c r="AG23" s="91"/>
      <c r="AH23" s="2"/>
      <c r="AI23" s="2"/>
      <c r="AJ23" s="2"/>
      <c r="AK23" s="2"/>
      <c r="AL23" s="2"/>
      <c r="AM23" s="2"/>
      <c r="AN23" s="2"/>
      <c r="AO23" s="2"/>
      <c r="AP23" s="2"/>
      <c r="AQ23" s="2"/>
      <c r="AR23" s="2"/>
      <c r="AS23" s="2"/>
      <c r="AT23" s="2"/>
      <c r="AU23" s="2"/>
      <c r="AV23" s="2"/>
      <c r="AW23" s="2"/>
      <c r="AX23" s="2"/>
      <c r="AY23" s="2"/>
      <c r="AZ23" s="2"/>
      <c r="BA23" s="2"/>
      <c r="BB23" s="2"/>
      <c r="BC23" s="2"/>
    </row>
    <row r="24" spans="1:55" x14ac:dyDescent="0.25">
      <c r="B24" s="91"/>
      <c r="C24" s="91"/>
      <c r="D24" s="91"/>
      <c r="E24" s="90"/>
      <c r="G24" s="91"/>
      <c r="H24" s="91"/>
      <c r="I24" s="90"/>
      <c r="J24" s="91"/>
      <c r="K24" s="91"/>
      <c r="L24" s="91"/>
      <c r="M24" s="91"/>
      <c r="N24" s="90"/>
      <c r="P24" s="91"/>
      <c r="Q24" s="91"/>
      <c r="R24" s="91"/>
      <c r="S24" s="90"/>
      <c r="T24" s="90"/>
      <c r="V24" s="91"/>
      <c r="W24" s="91"/>
      <c r="X24" s="91"/>
      <c r="Y24" s="90"/>
      <c r="AE24" s="91"/>
      <c r="AF24" s="91"/>
      <c r="AG24" s="91"/>
      <c r="AH24" s="2"/>
      <c r="AI24" s="2"/>
      <c r="AJ24" s="2"/>
      <c r="AK24" s="2"/>
      <c r="AL24" s="2"/>
      <c r="AM24" s="2"/>
      <c r="AN24" s="2"/>
      <c r="AO24" s="2"/>
      <c r="AP24" s="2"/>
      <c r="AQ24" s="2"/>
      <c r="AR24" s="2"/>
      <c r="AS24" s="2"/>
      <c r="AT24" s="2"/>
      <c r="AU24" s="2"/>
      <c r="AV24" s="2"/>
      <c r="AW24" s="2"/>
      <c r="AX24" s="2"/>
      <c r="AY24" s="2"/>
      <c r="AZ24" s="2"/>
      <c r="BA24" s="2"/>
      <c r="BB24" s="2"/>
      <c r="BC24" s="2"/>
    </row>
    <row r="25" spans="1:55" x14ac:dyDescent="0.25">
      <c r="A25" t="s">
        <v>188</v>
      </c>
      <c r="B25" s="91"/>
      <c r="C25" s="91"/>
      <c r="D25" s="91"/>
      <c r="E25" s="90"/>
      <c r="G25" s="91"/>
      <c r="H25" s="91"/>
      <c r="I25" s="90"/>
      <c r="J25" s="91"/>
      <c r="K25" s="91"/>
      <c r="L25" s="91"/>
      <c r="M25" s="91"/>
      <c r="N25" s="90"/>
      <c r="P25" s="91"/>
      <c r="Q25" s="91"/>
      <c r="R25" s="91"/>
      <c r="S25" s="90"/>
      <c r="T25" s="90"/>
      <c r="V25" s="91"/>
      <c r="W25" s="91"/>
      <c r="X25" s="91"/>
      <c r="Y25" s="90"/>
      <c r="AE25" s="91"/>
      <c r="AF25" s="91"/>
      <c r="AG25" s="91"/>
      <c r="AH25" s="2"/>
      <c r="AI25" s="2"/>
      <c r="AJ25" s="2"/>
      <c r="AK25" s="2"/>
      <c r="AL25" s="2"/>
      <c r="AM25" s="2"/>
      <c r="AN25" s="2"/>
      <c r="AO25" s="2"/>
      <c r="AP25" s="2"/>
      <c r="AQ25" s="2"/>
      <c r="AR25" s="2"/>
      <c r="AS25" s="2"/>
      <c r="AT25" s="2"/>
      <c r="AU25" s="2"/>
      <c r="AV25" s="2"/>
      <c r="AW25" s="2"/>
      <c r="AX25" s="2"/>
      <c r="AY25" s="2"/>
      <c r="AZ25" s="2"/>
      <c r="BA25" s="2"/>
      <c r="BB25" s="2"/>
      <c r="BC25" s="2"/>
    </row>
    <row r="26" spans="1:55" s="35" customFormat="1" x14ac:dyDescent="0.25">
      <c r="A26" s="149" t="s">
        <v>518</v>
      </c>
      <c r="B26" s="90"/>
      <c r="H26" s="91"/>
      <c r="I26" s="91"/>
      <c r="J26" s="37"/>
      <c r="K26" s="37"/>
      <c r="L26" s="37"/>
      <c r="M26" s="37"/>
      <c r="N26" s="37"/>
      <c r="O26" s="37"/>
      <c r="P26" s="37"/>
      <c r="Q26" s="37"/>
      <c r="R26" s="37"/>
      <c r="S26" s="37"/>
      <c r="T26" s="37"/>
      <c r="U26" s="37"/>
      <c r="V26" s="37"/>
      <c r="W26" s="37"/>
      <c r="X26" s="37"/>
      <c r="Y26" s="37"/>
      <c r="Z26" s="37"/>
      <c r="AA26" s="37"/>
      <c r="AB26" s="37"/>
      <c r="AC26" s="37"/>
      <c r="AD26" s="37"/>
      <c r="AE26" s="37"/>
    </row>
    <row r="27" spans="1:55" x14ac:dyDescent="0.25">
      <c r="A27" s="149" t="s">
        <v>519</v>
      </c>
      <c r="B27" s="90"/>
      <c r="H27" s="91"/>
      <c r="I27" s="91"/>
      <c r="J27" s="2"/>
      <c r="K27" s="2"/>
      <c r="L27" s="2"/>
      <c r="M27" s="2"/>
      <c r="N27" s="2"/>
      <c r="O27" s="2"/>
      <c r="P27" s="2"/>
      <c r="Q27" s="2"/>
      <c r="R27" s="2"/>
      <c r="S27" s="2"/>
      <c r="T27" s="2"/>
      <c r="U27" s="2"/>
      <c r="V27" s="2"/>
      <c r="W27" s="2"/>
      <c r="X27" s="2"/>
      <c r="Y27" s="2"/>
      <c r="Z27" s="2"/>
      <c r="AA27" s="2"/>
      <c r="AB27" s="2"/>
      <c r="AC27" s="2"/>
      <c r="AD27" s="2"/>
      <c r="AE27" s="2"/>
    </row>
    <row r="28" spans="1:55" x14ac:dyDescent="0.25">
      <c r="A28" s="35"/>
      <c r="B28" s="90"/>
      <c r="H28" s="91"/>
      <c r="I28" s="91"/>
      <c r="J28" s="2"/>
      <c r="K28" s="2"/>
      <c r="L28" s="2"/>
      <c r="M28" s="2"/>
      <c r="N28" s="2"/>
      <c r="O28" s="2"/>
      <c r="P28" s="2"/>
      <c r="Q28" s="2"/>
      <c r="R28" s="2"/>
      <c r="S28" s="2"/>
      <c r="T28" s="2"/>
      <c r="U28" s="2"/>
      <c r="V28" s="2"/>
      <c r="W28" s="2"/>
      <c r="X28" s="2"/>
      <c r="Y28" s="2"/>
      <c r="Z28" s="2"/>
      <c r="AA28" s="2"/>
      <c r="AB28" s="2"/>
      <c r="AC28" s="2"/>
      <c r="AD28" s="2"/>
      <c r="AE28" s="2"/>
    </row>
    <row r="29" spans="1:55" x14ac:dyDescent="0.25">
      <c r="B29" s="90"/>
      <c r="H29" s="91"/>
      <c r="I29" s="91"/>
      <c r="J29" s="2"/>
      <c r="K29" s="2"/>
      <c r="L29" s="2"/>
      <c r="M29" s="2"/>
      <c r="N29" s="2"/>
      <c r="O29" s="2"/>
      <c r="P29" s="2"/>
      <c r="Q29" s="2"/>
      <c r="R29" s="2"/>
      <c r="S29" s="2"/>
      <c r="T29" s="2"/>
      <c r="U29" s="2"/>
      <c r="V29" s="2"/>
      <c r="W29" s="2"/>
      <c r="X29" s="2"/>
      <c r="Y29" s="2"/>
      <c r="Z29" s="2"/>
      <c r="AA29" s="2"/>
      <c r="AB29" s="2"/>
      <c r="AC29" s="2"/>
      <c r="AD29" s="2"/>
      <c r="AE29" s="2"/>
    </row>
    <row r="30" spans="1:55" x14ac:dyDescent="0.25">
      <c r="B30" s="90"/>
      <c r="H30" s="91"/>
      <c r="I30" s="91"/>
      <c r="J30" s="2"/>
      <c r="K30" s="2"/>
      <c r="L30" s="2"/>
      <c r="M30" s="2"/>
      <c r="N30" s="2"/>
      <c r="O30" s="2"/>
      <c r="P30" s="2"/>
      <c r="Q30" s="2"/>
      <c r="R30" s="2"/>
      <c r="S30" s="2"/>
      <c r="T30" s="2"/>
      <c r="U30" s="2"/>
      <c r="V30" s="2"/>
      <c r="W30" s="2"/>
      <c r="X30" s="2"/>
      <c r="Y30" s="2"/>
      <c r="Z30" s="2"/>
      <c r="AA30" s="2"/>
      <c r="AB30" s="2"/>
      <c r="AC30" s="2"/>
      <c r="AD30" s="2"/>
      <c r="AE30" s="2"/>
    </row>
    <row r="31" spans="1:55" x14ac:dyDescent="0.25">
      <c r="B31" s="90"/>
      <c r="H31" s="91"/>
      <c r="I31" s="91"/>
      <c r="J31" s="2"/>
      <c r="K31" s="2"/>
      <c r="L31" s="2"/>
      <c r="M31" s="2"/>
      <c r="N31" s="2"/>
      <c r="O31" s="2"/>
      <c r="P31" s="2"/>
      <c r="Q31" s="2"/>
      <c r="R31" s="2"/>
      <c r="S31" s="2"/>
      <c r="T31" s="2"/>
      <c r="U31" s="2"/>
      <c r="V31" s="2"/>
      <c r="W31" s="2"/>
      <c r="X31" s="2"/>
      <c r="Y31" s="2"/>
      <c r="Z31" s="2"/>
      <c r="AA31" s="2"/>
      <c r="AB31" s="2"/>
      <c r="AC31" s="2"/>
      <c r="AD31" s="2"/>
      <c r="AE31" s="2"/>
    </row>
    <row r="32" spans="1:55" x14ac:dyDescent="0.25">
      <c r="B32" s="90"/>
      <c r="H32" s="91"/>
      <c r="I32" s="91"/>
      <c r="J32" s="2"/>
      <c r="K32" s="2"/>
      <c r="L32" s="2"/>
      <c r="M32" s="2"/>
      <c r="N32" s="2"/>
      <c r="O32" s="2"/>
      <c r="P32" s="2"/>
      <c r="Q32" s="2"/>
      <c r="R32" s="2"/>
      <c r="S32" s="2"/>
      <c r="T32" s="2"/>
      <c r="U32" s="2"/>
      <c r="V32" s="2"/>
      <c r="W32" s="2"/>
      <c r="X32" s="2"/>
      <c r="Y32" s="2"/>
      <c r="Z32" s="2"/>
      <c r="AA32" s="2"/>
      <c r="AB32" s="2"/>
      <c r="AC32" s="2"/>
      <c r="AD32" s="2"/>
      <c r="AE32" s="2"/>
    </row>
    <row r="33" spans="2:57" x14ac:dyDescent="0.25">
      <c r="B33" s="90"/>
      <c r="F33" s="2"/>
      <c r="G33" s="2"/>
      <c r="H33" s="2"/>
      <c r="I33" s="2"/>
      <c r="J33" s="2"/>
      <c r="K33" s="2"/>
      <c r="L33" s="2"/>
      <c r="M33" s="2"/>
      <c r="N33" s="2"/>
      <c r="O33" s="2"/>
      <c r="P33" s="2"/>
      <c r="Q33" s="2"/>
      <c r="R33" s="2"/>
      <c r="S33" s="2"/>
      <c r="T33" s="2"/>
      <c r="U33" s="2"/>
      <c r="V33" s="2"/>
      <c r="W33" s="2"/>
      <c r="X33" s="2"/>
    </row>
    <row r="34" spans="2:57" x14ac:dyDescent="0.25">
      <c r="B34" s="90"/>
      <c r="F34" s="2"/>
      <c r="G34" s="2"/>
      <c r="H34" s="2"/>
      <c r="I34" s="2"/>
      <c r="J34" s="2"/>
      <c r="K34" s="2"/>
      <c r="L34" s="2"/>
      <c r="M34" s="2"/>
      <c r="N34" s="2"/>
      <c r="O34" s="2"/>
      <c r="P34" s="2"/>
      <c r="Q34" s="2"/>
      <c r="R34" s="2"/>
      <c r="S34" s="2"/>
      <c r="T34" s="2"/>
      <c r="U34" s="2"/>
      <c r="V34" s="2"/>
      <c r="W34" s="2"/>
      <c r="X34" s="2"/>
    </row>
    <row r="35" spans="2:57" x14ac:dyDescent="0.25">
      <c r="B35" s="90"/>
      <c r="F35" s="2"/>
      <c r="G35" s="2"/>
      <c r="H35" s="2"/>
      <c r="I35" s="2"/>
      <c r="J35" s="2"/>
      <c r="K35" s="2"/>
      <c r="L35" s="2"/>
      <c r="M35" s="2"/>
      <c r="N35" s="2"/>
      <c r="O35" s="2"/>
      <c r="P35" s="2"/>
      <c r="Q35" s="2"/>
      <c r="R35" s="2"/>
      <c r="S35" s="2"/>
      <c r="T35" s="2"/>
      <c r="U35" s="2"/>
      <c r="V35" s="2"/>
      <c r="W35" s="2"/>
      <c r="X35" s="2"/>
    </row>
    <row r="36" spans="2:57" x14ac:dyDescent="0.25">
      <c r="C36" s="91"/>
      <c r="D36" s="91"/>
      <c r="E36" s="91"/>
      <c r="F36" s="2"/>
      <c r="G36" s="2"/>
      <c r="H36" s="2"/>
      <c r="I36" s="2"/>
      <c r="J36" s="2"/>
      <c r="K36" s="2"/>
      <c r="L36" s="2"/>
      <c r="M36" s="2"/>
      <c r="N36" s="2"/>
      <c r="O36" s="2"/>
      <c r="P36" s="2"/>
      <c r="Q36" s="2"/>
      <c r="R36" s="2"/>
      <c r="S36" s="2"/>
    </row>
    <row r="37" spans="2:57" x14ac:dyDescent="0.25">
      <c r="B37" s="91"/>
      <c r="C37" s="91"/>
      <c r="D37" s="91"/>
      <c r="E37" s="91"/>
      <c r="F37" s="90"/>
      <c r="G37" s="91"/>
      <c r="H37" s="91"/>
      <c r="I37" s="91"/>
      <c r="J37" s="2"/>
      <c r="K37" s="2"/>
      <c r="L37" s="2"/>
      <c r="M37" s="2"/>
      <c r="N37" s="2"/>
      <c r="O37" s="2"/>
      <c r="P37" s="2"/>
      <c r="Q37" s="2"/>
      <c r="R37" s="2"/>
      <c r="S37" s="2"/>
      <c r="T37" s="2"/>
      <c r="U37" s="2"/>
      <c r="V37" s="2"/>
      <c r="W37" s="2"/>
      <c r="X37" s="2"/>
      <c r="Y37" s="2"/>
      <c r="Z37" s="2"/>
      <c r="AA37" s="2"/>
      <c r="AB37" s="2"/>
      <c r="AC37" s="2"/>
      <c r="AD37" s="2"/>
      <c r="AE37" s="2"/>
    </row>
    <row r="38" spans="2:57" s="35" customFormat="1" x14ac:dyDescent="0.25">
      <c r="B38" s="91"/>
      <c r="C38" s="91"/>
      <c r="D38" s="90"/>
      <c r="E38" s="91"/>
      <c r="F38" s="91"/>
      <c r="G38" s="91"/>
      <c r="H38" s="37"/>
      <c r="I38" s="37"/>
      <c r="J38" s="37"/>
      <c r="K38" s="37"/>
      <c r="L38" s="37"/>
      <c r="M38" s="37"/>
      <c r="N38" s="37"/>
      <c r="O38" s="37"/>
      <c r="P38" s="37"/>
      <c r="Q38" s="37"/>
      <c r="R38" s="37"/>
      <c r="S38" s="37"/>
      <c r="T38" s="37"/>
      <c r="U38" s="37"/>
      <c r="V38" s="37"/>
      <c r="W38" s="37"/>
      <c r="X38" s="37"/>
      <c r="Y38" s="37"/>
      <c r="Z38" s="37"/>
      <c r="AA38" s="37"/>
      <c r="AB38" s="37"/>
    </row>
    <row r="39" spans="2:57" x14ac:dyDescent="0.25">
      <c r="B39" s="92"/>
      <c r="C39" s="92"/>
      <c r="D39" s="92"/>
      <c r="E39" s="92"/>
      <c r="F39" s="90"/>
      <c r="G39" s="92"/>
      <c r="H39" s="92"/>
      <c r="I39" s="92"/>
      <c r="J39" s="92"/>
      <c r="K39" s="90"/>
      <c r="L39" s="92"/>
      <c r="M39" s="92"/>
      <c r="N39" s="92"/>
      <c r="O39" s="92"/>
      <c r="P39" s="92"/>
      <c r="Q39" s="92"/>
      <c r="R39" s="92"/>
      <c r="S39" s="92"/>
      <c r="T39" s="92"/>
      <c r="U39" s="92"/>
      <c r="V39" s="92"/>
      <c r="W39" s="90"/>
      <c r="X39" s="92"/>
      <c r="Y39" s="92"/>
      <c r="Z39" s="92"/>
      <c r="AA39" s="92"/>
      <c r="AB39" s="92"/>
      <c r="AC39" s="92"/>
      <c r="AD39" s="92"/>
      <c r="AE39" s="92"/>
      <c r="AF39" s="92"/>
      <c r="AG39" s="92"/>
    </row>
    <row r="40" spans="2:57" x14ac:dyDescent="0.25">
      <c r="B40" s="93"/>
      <c r="C40" s="90"/>
      <c r="D40" s="93"/>
      <c r="E40" s="93"/>
      <c r="F40" s="90"/>
      <c r="G40" s="90"/>
      <c r="H40" s="93"/>
      <c r="I40" s="93"/>
      <c r="J40" s="93"/>
      <c r="K40" s="90"/>
      <c r="L40" s="90"/>
      <c r="M40" s="93"/>
      <c r="N40" s="93"/>
      <c r="O40" s="93"/>
      <c r="P40" s="90"/>
      <c r="Q40" s="90"/>
      <c r="R40" s="90"/>
      <c r="S40" s="93"/>
      <c r="T40" s="93"/>
      <c r="U40" s="93"/>
      <c r="V40" s="93"/>
      <c r="W40" s="90"/>
      <c r="X40" s="90"/>
      <c r="Y40" s="93"/>
      <c r="Z40" s="93"/>
      <c r="AA40" s="93"/>
      <c r="AB40" s="93"/>
      <c r="AC40" s="90"/>
      <c r="AD40" s="93"/>
      <c r="AE40" s="93"/>
      <c r="AF40" s="93"/>
      <c r="AG40" s="90"/>
    </row>
    <row r="41" spans="2:57" x14ac:dyDescent="0.25">
      <c r="B41" s="91"/>
      <c r="C41" s="91"/>
      <c r="D41" s="91"/>
      <c r="E41" s="91"/>
      <c r="F41" s="90"/>
      <c r="G41" s="91"/>
      <c r="H41" s="91"/>
      <c r="I41" s="91"/>
      <c r="J41" s="91"/>
      <c r="K41" s="90"/>
      <c r="L41" s="91"/>
      <c r="M41" s="91"/>
      <c r="N41" s="91"/>
      <c r="O41" s="91"/>
      <c r="P41" s="91"/>
      <c r="Q41" s="91"/>
      <c r="R41" s="91"/>
      <c r="S41" s="91"/>
      <c r="T41" s="91"/>
      <c r="U41" s="91"/>
      <c r="V41" s="91"/>
      <c r="W41" s="90"/>
      <c r="X41" s="91"/>
      <c r="Y41" s="91"/>
      <c r="Z41" s="91"/>
      <c r="AA41" s="91"/>
      <c r="AB41" s="91"/>
      <c r="AC41" s="91"/>
      <c r="AD41" s="94"/>
      <c r="AE41" s="94"/>
      <c r="AF41" s="94"/>
      <c r="AG41" s="94"/>
    </row>
    <row r="42" spans="2:57" x14ac:dyDescent="0.25">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row>
    <row r="43" spans="2:57" x14ac:dyDescent="0.25">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row>
    <row r="44" spans="2:57" ht="15" customHeight="1" x14ac:dyDescent="0.25">
      <c r="B44" s="96"/>
      <c r="C44" s="96"/>
      <c r="D44" s="96"/>
      <c r="E44" s="96"/>
      <c r="F44" s="90"/>
      <c r="G44" s="95"/>
      <c r="H44" s="90"/>
      <c r="I44" s="90"/>
      <c r="J44" s="90"/>
      <c r="K44" s="90"/>
      <c r="L44" s="95"/>
      <c r="M44" s="90"/>
      <c r="N44" s="90"/>
      <c r="O44" s="90"/>
      <c r="Q44" s="95"/>
      <c r="R44" s="90"/>
      <c r="S44" s="90"/>
      <c r="T44" s="90"/>
      <c r="U44" s="95"/>
      <c r="V44" s="95"/>
      <c r="W44" s="90"/>
      <c r="X44" s="90"/>
      <c r="Y44" s="90"/>
      <c r="Z44" s="90"/>
      <c r="AA44" s="95"/>
      <c r="AB44" s="95"/>
      <c r="AC44" s="90"/>
      <c r="AD44" s="90"/>
      <c r="AE44" s="90"/>
      <c r="AF44" s="95"/>
      <c r="AG44" s="95"/>
      <c r="AH44" s="90"/>
      <c r="AI44" s="90"/>
      <c r="AJ44" s="90"/>
      <c r="AK44" s="90"/>
      <c r="AL44" s="95"/>
      <c r="AM44" s="95"/>
      <c r="AN44" s="90"/>
      <c r="AO44" s="90"/>
      <c r="AP44" s="90"/>
      <c r="AQ44" s="90"/>
      <c r="AR44" s="95"/>
      <c r="AS44" s="95"/>
      <c r="AT44" s="95"/>
      <c r="AU44" s="90"/>
      <c r="AV44" s="90"/>
      <c r="AW44" s="90"/>
      <c r="AX44" s="95"/>
      <c r="AY44" s="95"/>
      <c r="AZ44" s="95"/>
      <c r="BA44" s="90"/>
      <c r="BB44" s="90"/>
      <c r="BC44" s="90"/>
      <c r="BD44" s="95"/>
      <c r="BE44" s="90"/>
    </row>
    <row r="45" spans="2:57" x14ac:dyDescent="0.25">
      <c r="B45" s="96"/>
      <c r="C45" s="96"/>
      <c r="D45" s="96"/>
      <c r="E45" s="96"/>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row>
    <row r="47" spans="2:57" s="35" customFormat="1" x14ac:dyDescent="0.25"/>
  </sheetData>
  <pageMargins left="0.7" right="0.7" top="0.75" bottom="0.75" header="0.3" footer="0.3"/>
  <pageSetup paperSize="17"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P36"/>
  <sheetViews>
    <sheetView zoomScale="120" zoomScaleNormal="120" workbookViewId="0">
      <pane xSplit="1" ySplit="3" topLeftCell="B4" activePane="bottomRight" state="frozen"/>
      <selection pane="topRight" activeCell="J47" sqref="J47"/>
      <selection pane="bottomLeft" activeCell="J47" sqref="J47"/>
      <selection pane="bottomRight"/>
    </sheetView>
  </sheetViews>
  <sheetFormatPr defaultRowHeight="15" x14ac:dyDescent="0.25"/>
  <cols>
    <col min="1" max="1" width="45.7109375" customWidth="1"/>
    <col min="2" max="9" width="13.5703125" customWidth="1"/>
    <col min="10" max="11" width="13.5703125" style="344" customWidth="1"/>
    <col min="240" max="240" width="34.85546875" customWidth="1"/>
    <col min="241" max="255" width="10.28515625" customWidth="1"/>
    <col min="496" max="496" width="34.85546875" customWidth="1"/>
    <col min="497" max="511" width="10.28515625" customWidth="1"/>
    <col min="752" max="752" width="34.85546875" customWidth="1"/>
    <col min="753" max="767" width="10.28515625" customWidth="1"/>
    <col min="1008" max="1008" width="34.85546875" customWidth="1"/>
    <col min="1009" max="1023" width="10.28515625" customWidth="1"/>
    <col min="1264" max="1264" width="34.85546875" customWidth="1"/>
    <col min="1265" max="1279" width="10.28515625" customWidth="1"/>
    <col min="1520" max="1520" width="34.85546875" customWidth="1"/>
    <col min="1521" max="1535" width="10.28515625" customWidth="1"/>
    <col min="1776" max="1776" width="34.85546875" customWidth="1"/>
    <col min="1777" max="1791" width="10.28515625" customWidth="1"/>
    <col min="2032" max="2032" width="34.85546875" customWidth="1"/>
    <col min="2033" max="2047" width="10.28515625" customWidth="1"/>
    <col min="2288" max="2288" width="34.85546875" customWidth="1"/>
    <col min="2289" max="2303" width="10.28515625" customWidth="1"/>
    <col min="2544" max="2544" width="34.85546875" customWidth="1"/>
    <col min="2545" max="2559" width="10.28515625" customWidth="1"/>
    <col min="2800" max="2800" width="34.85546875" customWidth="1"/>
    <col min="2801" max="2815" width="10.28515625" customWidth="1"/>
    <col min="3056" max="3056" width="34.85546875" customWidth="1"/>
    <col min="3057" max="3071" width="10.28515625" customWidth="1"/>
    <col min="3312" max="3312" width="34.85546875" customWidth="1"/>
    <col min="3313" max="3327" width="10.28515625" customWidth="1"/>
    <col min="3568" max="3568" width="34.85546875" customWidth="1"/>
    <col min="3569" max="3583" width="10.28515625" customWidth="1"/>
    <col min="3824" max="3824" width="34.85546875" customWidth="1"/>
    <col min="3825" max="3839" width="10.28515625" customWidth="1"/>
    <col min="4080" max="4080" width="34.85546875" customWidth="1"/>
    <col min="4081" max="4095" width="10.28515625" customWidth="1"/>
    <col min="4336" max="4336" width="34.85546875" customWidth="1"/>
    <col min="4337" max="4351" width="10.28515625" customWidth="1"/>
    <col min="4592" max="4592" width="34.85546875" customWidth="1"/>
    <col min="4593" max="4607" width="10.28515625" customWidth="1"/>
    <col min="4848" max="4848" width="34.85546875" customWidth="1"/>
    <col min="4849" max="4863" width="10.28515625" customWidth="1"/>
    <col min="5104" max="5104" width="34.85546875" customWidth="1"/>
    <col min="5105" max="5119" width="10.28515625" customWidth="1"/>
    <col min="5360" max="5360" width="34.85546875" customWidth="1"/>
    <col min="5361" max="5375" width="10.28515625" customWidth="1"/>
    <col min="5616" max="5616" width="34.85546875" customWidth="1"/>
    <col min="5617" max="5631" width="10.28515625" customWidth="1"/>
    <col min="5872" max="5872" width="34.85546875" customWidth="1"/>
    <col min="5873" max="5887" width="10.28515625" customWidth="1"/>
    <col min="6128" max="6128" width="34.85546875" customWidth="1"/>
    <col min="6129" max="6143" width="10.28515625" customWidth="1"/>
    <col min="6384" max="6384" width="34.85546875" customWidth="1"/>
    <col min="6385" max="6399" width="10.28515625" customWidth="1"/>
    <col min="6640" max="6640" width="34.85546875" customWidth="1"/>
    <col min="6641" max="6655" width="10.28515625" customWidth="1"/>
    <col min="6896" max="6896" width="34.85546875" customWidth="1"/>
    <col min="6897" max="6911" width="10.28515625" customWidth="1"/>
    <col min="7152" max="7152" width="34.85546875" customWidth="1"/>
    <col min="7153" max="7167" width="10.28515625" customWidth="1"/>
    <col min="7408" max="7408" width="34.85546875" customWidth="1"/>
    <col min="7409" max="7423" width="10.28515625" customWidth="1"/>
    <col min="7664" max="7664" width="34.85546875" customWidth="1"/>
    <col min="7665" max="7679" width="10.28515625" customWidth="1"/>
    <col min="7920" max="7920" width="34.85546875" customWidth="1"/>
    <col min="7921" max="7935" width="10.28515625" customWidth="1"/>
    <col min="8176" max="8176" width="34.85546875" customWidth="1"/>
    <col min="8177" max="8191" width="10.28515625" customWidth="1"/>
    <col min="8432" max="8432" width="34.85546875" customWidth="1"/>
    <col min="8433" max="8447" width="10.28515625" customWidth="1"/>
    <col min="8688" max="8688" width="34.85546875" customWidth="1"/>
    <col min="8689" max="8703" width="10.28515625" customWidth="1"/>
    <col min="8944" max="8944" width="34.85546875" customWidth="1"/>
    <col min="8945" max="8959" width="10.28515625" customWidth="1"/>
    <col min="9200" max="9200" width="34.85546875" customWidth="1"/>
    <col min="9201" max="9215" width="10.28515625" customWidth="1"/>
    <col min="9456" max="9456" width="34.85546875" customWidth="1"/>
    <col min="9457" max="9471" width="10.28515625" customWidth="1"/>
    <col min="9712" max="9712" width="34.85546875" customWidth="1"/>
    <col min="9713" max="9727" width="10.28515625" customWidth="1"/>
    <col min="9968" max="9968" width="34.85546875" customWidth="1"/>
    <col min="9969" max="9983" width="10.28515625" customWidth="1"/>
    <col min="10224" max="10224" width="34.85546875" customWidth="1"/>
    <col min="10225" max="10239" width="10.28515625" customWidth="1"/>
    <col min="10480" max="10480" width="34.85546875" customWidth="1"/>
    <col min="10481" max="10495" width="10.28515625" customWidth="1"/>
    <col min="10736" max="10736" width="34.85546875" customWidth="1"/>
    <col min="10737" max="10751" width="10.28515625" customWidth="1"/>
    <col min="10992" max="10992" width="34.85546875" customWidth="1"/>
    <col min="10993" max="11007" width="10.28515625" customWidth="1"/>
    <col min="11248" max="11248" width="34.85546875" customWidth="1"/>
    <col min="11249" max="11263" width="10.28515625" customWidth="1"/>
    <col min="11504" max="11504" width="34.85546875" customWidth="1"/>
    <col min="11505" max="11519" width="10.28515625" customWidth="1"/>
    <col min="11760" max="11760" width="34.85546875" customWidth="1"/>
    <col min="11761" max="11775" width="10.28515625" customWidth="1"/>
    <col min="12016" max="12016" width="34.85546875" customWidth="1"/>
    <col min="12017" max="12031" width="10.28515625" customWidth="1"/>
    <col min="12272" max="12272" width="34.85546875" customWidth="1"/>
    <col min="12273" max="12287" width="10.28515625" customWidth="1"/>
    <col min="12528" max="12528" width="34.85546875" customWidth="1"/>
    <col min="12529" max="12543" width="10.28515625" customWidth="1"/>
    <col min="12784" max="12784" width="34.85546875" customWidth="1"/>
    <col min="12785" max="12799" width="10.28515625" customWidth="1"/>
    <col min="13040" max="13040" width="34.85546875" customWidth="1"/>
    <col min="13041" max="13055" width="10.28515625" customWidth="1"/>
    <col min="13296" max="13296" width="34.85546875" customWidth="1"/>
    <col min="13297" max="13311" width="10.28515625" customWidth="1"/>
    <col min="13552" max="13552" width="34.85546875" customWidth="1"/>
    <col min="13553" max="13567" width="10.28515625" customWidth="1"/>
    <col min="13808" max="13808" width="34.85546875" customWidth="1"/>
    <col min="13809" max="13823" width="10.28515625" customWidth="1"/>
    <col min="14064" max="14064" width="34.85546875" customWidth="1"/>
    <col min="14065" max="14079" width="10.28515625" customWidth="1"/>
    <col min="14320" max="14320" width="34.85546875" customWidth="1"/>
    <col min="14321" max="14335" width="10.28515625" customWidth="1"/>
    <col min="14576" max="14576" width="34.85546875" customWidth="1"/>
    <col min="14577" max="14591" width="10.28515625" customWidth="1"/>
    <col min="14832" max="14832" width="34.85546875" customWidth="1"/>
    <col min="14833" max="14847" width="10.28515625" customWidth="1"/>
    <col min="15088" max="15088" width="34.85546875" customWidth="1"/>
    <col min="15089" max="15103" width="10.28515625" customWidth="1"/>
    <col min="15344" max="15344" width="34.85546875" customWidth="1"/>
    <col min="15345" max="15359" width="10.28515625" customWidth="1"/>
    <col min="15600" max="15600" width="34.85546875" customWidth="1"/>
    <col min="15601" max="15615" width="10.28515625" customWidth="1"/>
    <col min="15856" max="15856" width="34.85546875" customWidth="1"/>
    <col min="15857" max="15871" width="10.28515625" customWidth="1"/>
    <col min="16112" max="16112" width="34.85546875" customWidth="1"/>
    <col min="16113" max="16127" width="10.28515625" customWidth="1"/>
  </cols>
  <sheetData>
    <row r="1" spans="1:11" s="1" customFormat="1" x14ac:dyDescent="0.25">
      <c r="A1" s="356" t="s">
        <v>520</v>
      </c>
    </row>
    <row r="2" spans="1:11" x14ac:dyDescent="0.25">
      <c r="A2" t="s">
        <v>936</v>
      </c>
    </row>
    <row r="4" spans="1:11" s="35" customFormat="1" x14ac:dyDescent="0.25">
      <c r="A4" s="89" t="s">
        <v>521</v>
      </c>
      <c r="B4" s="87" t="s">
        <v>522</v>
      </c>
      <c r="C4" s="87" t="s">
        <v>523</v>
      </c>
      <c r="D4" s="87" t="s">
        <v>524</v>
      </c>
      <c r="E4" s="87" t="s">
        <v>525</v>
      </c>
      <c r="F4" s="87" t="s">
        <v>526</v>
      </c>
      <c r="G4" s="87" t="s">
        <v>527</v>
      </c>
      <c r="H4" s="87" t="s">
        <v>528</v>
      </c>
      <c r="I4" s="87" t="s">
        <v>529</v>
      </c>
      <c r="J4" s="87" t="s">
        <v>934</v>
      </c>
      <c r="K4" s="87" t="s">
        <v>935</v>
      </c>
    </row>
    <row r="5" spans="1:11" s="98" customFormat="1" x14ac:dyDescent="0.25">
      <c r="A5" s="97" t="s">
        <v>501</v>
      </c>
      <c r="B5" s="184">
        <v>0</v>
      </c>
      <c r="C5" s="184">
        <v>0</v>
      </c>
      <c r="D5" s="184">
        <v>0</v>
      </c>
      <c r="E5" s="184">
        <v>0</v>
      </c>
      <c r="F5" s="184">
        <v>0</v>
      </c>
      <c r="G5" s="184">
        <v>0</v>
      </c>
      <c r="H5" s="184">
        <v>0</v>
      </c>
      <c r="I5" s="184">
        <v>0</v>
      </c>
      <c r="J5" s="184">
        <v>0</v>
      </c>
      <c r="K5" s="184">
        <v>0</v>
      </c>
    </row>
    <row r="6" spans="1:11" s="98" customFormat="1" x14ac:dyDescent="0.25">
      <c r="A6" s="97" t="s">
        <v>502</v>
      </c>
      <c r="B6" s="185">
        <v>25.76</v>
      </c>
      <c r="C6" s="185">
        <v>254.45</v>
      </c>
      <c r="D6" s="185">
        <v>438.64</v>
      </c>
      <c r="E6" s="184">
        <v>0</v>
      </c>
      <c r="F6" s="184">
        <v>337.37</v>
      </c>
      <c r="G6" s="184">
        <v>0</v>
      </c>
      <c r="H6" s="115">
        <v>166.24</v>
      </c>
      <c r="I6" s="184">
        <v>0</v>
      </c>
      <c r="J6" s="184">
        <v>0</v>
      </c>
      <c r="K6" s="184">
        <v>0</v>
      </c>
    </row>
    <row r="7" spans="1:11" s="98" customFormat="1" x14ac:dyDescent="0.25">
      <c r="A7" s="97" t="s">
        <v>503</v>
      </c>
      <c r="B7" s="185">
        <v>995.09</v>
      </c>
      <c r="C7" s="185">
        <v>1326.98</v>
      </c>
      <c r="D7" s="185">
        <v>1573.26</v>
      </c>
      <c r="E7" s="186">
        <v>1247.1600000000001</v>
      </c>
      <c r="F7" s="184">
        <v>613.27</v>
      </c>
      <c r="G7" s="184">
        <v>1423.81</v>
      </c>
      <c r="H7" s="115">
        <v>583.99</v>
      </c>
      <c r="I7" s="115">
        <v>424.99</v>
      </c>
      <c r="J7" s="115">
        <v>502.41</v>
      </c>
      <c r="K7" s="115">
        <v>753.51</v>
      </c>
    </row>
    <row r="8" spans="1:11" s="98" customFormat="1" x14ac:dyDescent="0.25">
      <c r="A8" s="97" t="s">
        <v>504</v>
      </c>
      <c r="B8" s="185">
        <v>0</v>
      </c>
      <c r="C8" s="185">
        <v>213.31</v>
      </c>
      <c r="D8" s="185">
        <v>37.33</v>
      </c>
      <c r="E8" s="186">
        <v>80.16</v>
      </c>
      <c r="F8" s="184">
        <v>0</v>
      </c>
      <c r="G8" s="184">
        <v>0</v>
      </c>
      <c r="H8" s="184">
        <v>0</v>
      </c>
      <c r="I8" s="184">
        <v>0</v>
      </c>
      <c r="J8" s="184">
        <v>0</v>
      </c>
      <c r="K8" s="184">
        <v>145.31</v>
      </c>
    </row>
    <row r="9" spans="1:11" s="98" customFormat="1" x14ac:dyDescent="0.25">
      <c r="A9" s="97" t="s">
        <v>505</v>
      </c>
      <c r="B9" s="185">
        <v>91.05</v>
      </c>
      <c r="C9" s="185">
        <v>72.69</v>
      </c>
      <c r="D9" s="185">
        <v>182.63</v>
      </c>
      <c r="E9" s="186">
        <v>250.42</v>
      </c>
      <c r="F9" s="184">
        <v>42.57</v>
      </c>
      <c r="G9" s="184">
        <v>181.18</v>
      </c>
      <c r="H9" s="115">
        <v>80.8</v>
      </c>
      <c r="I9" s="115">
        <v>201.46</v>
      </c>
      <c r="J9" s="115">
        <v>14.18</v>
      </c>
      <c r="K9" s="115">
        <v>3.6</v>
      </c>
    </row>
    <row r="10" spans="1:11" s="98" customFormat="1" x14ac:dyDescent="0.25">
      <c r="A10" s="97" t="s">
        <v>530</v>
      </c>
      <c r="B10" s="185">
        <v>18.670000000000002</v>
      </c>
      <c r="C10" s="185">
        <v>79.37</v>
      </c>
      <c r="D10" s="185">
        <v>13.77</v>
      </c>
      <c r="E10" s="186">
        <v>0</v>
      </c>
      <c r="F10" s="184">
        <v>0.37</v>
      </c>
      <c r="G10" s="184">
        <v>78.12</v>
      </c>
      <c r="H10" s="115">
        <v>0.85</v>
      </c>
      <c r="I10" s="115">
        <v>222.75</v>
      </c>
      <c r="J10" s="115">
        <v>501.41</v>
      </c>
      <c r="K10" s="115">
        <v>218.55</v>
      </c>
    </row>
    <row r="11" spans="1:11" s="98" customFormat="1" x14ac:dyDescent="0.25">
      <c r="A11" s="97" t="s">
        <v>507</v>
      </c>
      <c r="B11" s="184">
        <v>20.9</v>
      </c>
      <c r="C11" s="184">
        <v>41.63</v>
      </c>
      <c r="D11" s="184">
        <v>0</v>
      </c>
      <c r="E11" s="184">
        <v>0</v>
      </c>
      <c r="F11" s="184">
        <v>0</v>
      </c>
      <c r="G11" s="184">
        <v>70.900000000000006</v>
      </c>
      <c r="H11" s="115">
        <v>67.14</v>
      </c>
      <c r="I11" s="184">
        <v>0</v>
      </c>
      <c r="J11" s="184">
        <v>82.38</v>
      </c>
      <c r="K11" s="184">
        <v>0</v>
      </c>
    </row>
    <row r="12" spans="1:11" s="98" customFormat="1" x14ac:dyDescent="0.25">
      <c r="A12" s="97" t="s">
        <v>508</v>
      </c>
      <c r="B12" s="184">
        <v>0</v>
      </c>
      <c r="C12" s="184">
        <v>0</v>
      </c>
      <c r="D12" s="184">
        <v>0</v>
      </c>
      <c r="E12" s="184">
        <v>0</v>
      </c>
      <c r="F12" s="184">
        <v>0</v>
      </c>
      <c r="G12" s="184">
        <v>0</v>
      </c>
      <c r="H12" s="184">
        <v>0</v>
      </c>
      <c r="I12" s="184">
        <v>58.6</v>
      </c>
      <c r="J12" s="184">
        <v>10</v>
      </c>
      <c r="K12" s="184">
        <v>0</v>
      </c>
    </row>
    <row r="13" spans="1:11" s="98" customFormat="1" x14ac:dyDescent="0.25">
      <c r="A13" s="97" t="s">
        <v>509</v>
      </c>
      <c r="B13" s="185">
        <v>46.11</v>
      </c>
      <c r="C13" s="185">
        <v>720.34</v>
      </c>
      <c r="D13" s="185">
        <v>235.42</v>
      </c>
      <c r="E13" s="186">
        <v>133.66999999999999</v>
      </c>
      <c r="F13" s="184">
        <v>23.15</v>
      </c>
      <c r="G13" s="184">
        <v>105.44</v>
      </c>
      <c r="H13" s="115">
        <v>5.2</v>
      </c>
      <c r="I13" s="115">
        <v>5.74</v>
      </c>
      <c r="J13" s="115">
        <v>88.9</v>
      </c>
      <c r="K13" s="115">
        <v>0</v>
      </c>
    </row>
    <row r="14" spans="1:11" s="98" customFormat="1" x14ac:dyDescent="0.25">
      <c r="A14" s="97" t="s">
        <v>510</v>
      </c>
      <c r="B14" s="185">
        <v>775.99</v>
      </c>
      <c r="C14" s="185">
        <v>1756.02</v>
      </c>
      <c r="D14" s="185">
        <v>673.27</v>
      </c>
      <c r="E14" s="186">
        <v>630.98</v>
      </c>
      <c r="F14" s="184">
        <v>390.31</v>
      </c>
      <c r="G14" s="184">
        <v>1159.81</v>
      </c>
      <c r="H14" s="115">
        <v>603.99</v>
      </c>
      <c r="I14" s="115">
        <v>313.69</v>
      </c>
      <c r="J14" s="115">
        <v>695.33</v>
      </c>
      <c r="K14" s="115">
        <v>199.85</v>
      </c>
    </row>
    <row r="15" spans="1:11" s="98" customFormat="1" x14ac:dyDescent="0.25">
      <c r="A15" s="97" t="s">
        <v>511</v>
      </c>
      <c r="B15" s="185">
        <v>10.4</v>
      </c>
      <c r="C15" s="184">
        <v>0</v>
      </c>
      <c r="D15" s="185">
        <v>284.81</v>
      </c>
      <c r="E15" s="186">
        <v>173.31</v>
      </c>
      <c r="F15" s="184">
        <v>577.01</v>
      </c>
      <c r="G15" s="184">
        <v>0</v>
      </c>
      <c r="H15" s="184">
        <v>0</v>
      </c>
      <c r="I15" s="184">
        <v>0</v>
      </c>
      <c r="J15" s="184">
        <v>82.19</v>
      </c>
      <c r="K15" s="184">
        <v>0</v>
      </c>
    </row>
    <row r="16" spans="1:11" s="98" customFormat="1" x14ac:dyDescent="0.25">
      <c r="A16" s="97" t="s">
        <v>512</v>
      </c>
      <c r="B16" s="184">
        <v>23.5</v>
      </c>
      <c r="C16" s="184">
        <v>0</v>
      </c>
      <c r="D16" s="184">
        <v>72.400000000000006</v>
      </c>
      <c r="E16" s="184">
        <v>129.1</v>
      </c>
      <c r="F16" s="184">
        <v>0</v>
      </c>
      <c r="G16" s="184">
        <v>0</v>
      </c>
      <c r="H16" s="184">
        <v>12.1</v>
      </c>
      <c r="I16" s="184">
        <v>0</v>
      </c>
      <c r="J16" s="184">
        <v>12.3</v>
      </c>
      <c r="K16" s="184">
        <v>0</v>
      </c>
    </row>
    <row r="17" spans="1:42" s="98" customFormat="1" x14ac:dyDescent="0.25">
      <c r="A17" s="97" t="s">
        <v>531</v>
      </c>
      <c r="B17" s="184">
        <v>0</v>
      </c>
      <c r="C17" s="184">
        <v>0</v>
      </c>
      <c r="D17" s="184">
        <v>0</v>
      </c>
      <c r="E17" s="187">
        <v>0</v>
      </c>
      <c r="F17" s="184">
        <v>0</v>
      </c>
      <c r="G17" s="184">
        <v>0</v>
      </c>
      <c r="H17" s="184">
        <v>0</v>
      </c>
      <c r="I17" s="184">
        <v>0</v>
      </c>
      <c r="J17" s="184">
        <v>0</v>
      </c>
      <c r="K17" s="184">
        <v>0</v>
      </c>
    </row>
    <row r="18" spans="1:42" s="98" customFormat="1" x14ac:dyDescent="0.25">
      <c r="A18" s="97" t="s">
        <v>513</v>
      </c>
      <c r="B18" s="185">
        <v>395.42</v>
      </c>
      <c r="C18" s="185">
        <v>28.21</v>
      </c>
      <c r="D18" s="185">
        <v>363.67</v>
      </c>
      <c r="E18" s="187">
        <v>255.74</v>
      </c>
      <c r="F18" s="184">
        <v>212.83</v>
      </c>
      <c r="G18" s="184">
        <v>456.27</v>
      </c>
      <c r="H18" s="115">
        <v>546.35</v>
      </c>
      <c r="I18" s="115">
        <v>655.17999999999995</v>
      </c>
      <c r="J18" s="115">
        <v>719.55</v>
      </c>
      <c r="K18" s="115">
        <v>63.74</v>
      </c>
    </row>
    <row r="19" spans="1:42" s="98" customFormat="1" x14ac:dyDescent="0.25">
      <c r="A19" s="350" t="s">
        <v>514</v>
      </c>
      <c r="B19" s="184">
        <v>2402.89</v>
      </c>
      <c r="C19" s="349">
        <v>4493</v>
      </c>
      <c r="D19" s="349">
        <v>3875.2</v>
      </c>
      <c r="E19" s="349">
        <v>2900.54</v>
      </c>
      <c r="F19" s="349">
        <v>2196.88</v>
      </c>
      <c r="G19" s="349">
        <v>3475.53</v>
      </c>
      <c r="H19" s="349">
        <v>2066.66</v>
      </c>
      <c r="I19" s="349">
        <v>1882.41</v>
      </c>
      <c r="J19" s="349">
        <v>2708.65</v>
      </c>
      <c r="K19" s="349">
        <v>1384.55</v>
      </c>
    </row>
    <row r="20" spans="1:42" s="98" customFormat="1" x14ac:dyDescent="0.25">
      <c r="A20" s="350" t="s">
        <v>515</v>
      </c>
      <c r="B20" s="184">
        <v>-486.61</v>
      </c>
      <c r="C20" s="184">
        <v>-412.5</v>
      </c>
      <c r="D20" s="184">
        <v>-143.65</v>
      </c>
      <c r="E20" s="187">
        <v>-337.33</v>
      </c>
      <c r="F20" s="184">
        <v>-14.4</v>
      </c>
      <c r="G20" s="184">
        <v>-246.97</v>
      </c>
      <c r="H20" s="349">
        <v>-12.1</v>
      </c>
      <c r="I20" s="184">
        <v>0</v>
      </c>
      <c r="J20" s="184">
        <v>-112.14</v>
      </c>
      <c r="K20" s="184">
        <v>0</v>
      </c>
    </row>
    <row r="21" spans="1:42" s="98" customFormat="1" x14ac:dyDescent="0.25">
      <c r="A21" s="350" t="s">
        <v>532</v>
      </c>
      <c r="B21" s="184">
        <v>1916.28</v>
      </c>
      <c r="C21" s="184">
        <v>4080.5</v>
      </c>
      <c r="D21" s="184">
        <v>3731.55</v>
      </c>
      <c r="E21" s="187">
        <v>2563.21</v>
      </c>
      <c r="F21" s="184">
        <v>2182.48</v>
      </c>
      <c r="G21" s="184">
        <v>3228.56</v>
      </c>
      <c r="H21" s="349">
        <v>2054.56</v>
      </c>
      <c r="I21" s="349">
        <v>1882.41</v>
      </c>
      <c r="J21" s="349">
        <v>2596.5100000000002</v>
      </c>
      <c r="K21" s="349">
        <v>1384.55</v>
      </c>
    </row>
    <row r="22" spans="1:42" s="98" customFormat="1" x14ac:dyDescent="0.25">
      <c r="A22" s="351" t="s">
        <v>517</v>
      </c>
      <c r="B22" s="99">
        <v>3.8999999999999998E-3</v>
      </c>
      <c r="C22" s="99">
        <v>8.3999999999999995E-3</v>
      </c>
      <c r="D22" s="99">
        <v>7.7000000000000002E-3</v>
      </c>
      <c r="E22" s="114">
        <v>5.3E-3</v>
      </c>
      <c r="F22" s="114">
        <v>4.4999999999999997E-3</v>
      </c>
      <c r="G22" s="114">
        <v>6.6E-3</v>
      </c>
      <c r="H22" s="352">
        <v>4.1999999999999997E-3</v>
      </c>
      <c r="I22" s="352">
        <v>3.8999999999999998E-3</v>
      </c>
      <c r="J22" s="352">
        <v>5.3E-3</v>
      </c>
      <c r="K22" s="352">
        <v>2.8E-3</v>
      </c>
    </row>
    <row r="24" spans="1:42" x14ac:dyDescent="0.25">
      <c r="A24" t="s">
        <v>914</v>
      </c>
      <c r="B24" s="91"/>
      <c r="C24" s="90"/>
      <c r="E24" s="91"/>
      <c r="F24" s="91"/>
      <c r="G24" s="91"/>
      <c r="H24" s="90"/>
      <c r="I24" s="90"/>
      <c r="J24" s="90"/>
      <c r="K24" s="90"/>
      <c r="L24" s="90"/>
      <c r="R24" s="91"/>
      <c r="S24" s="91"/>
      <c r="T24" s="91"/>
      <c r="U24" s="2"/>
      <c r="V24" s="2"/>
      <c r="W24" s="2"/>
      <c r="X24" s="2"/>
      <c r="Y24" s="2"/>
      <c r="Z24" s="2"/>
      <c r="AA24" s="2"/>
      <c r="AB24" s="2"/>
      <c r="AC24" s="2"/>
      <c r="AD24" s="2"/>
      <c r="AE24" s="2"/>
      <c r="AF24" s="2"/>
      <c r="AG24" s="2"/>
      <c r="AH24" s="2"/>
      <c r="AI24" s="2"/>
      <c r="AJ24" s="2"/>
      <c r="AK24" s="2"/>
      <c r="AL24" s="2"/>
      <c r="AM24" s="2"/>
      <c r="AN24" s="2"/>
      <c r="AO24" s="2"/>
      <c r="AP24" s="2"/>
    </row>
    <row r="25" spans="1:42" x14ac:dyDescent="0.25">
      <c r="B25" s="91"/>
      <c r="C25" s="90"/>
      <c r="E25" s="91"/>
      <c r="F25" s="91"/>
      <c r="G25" s="91"/>
      <c r="H25" s="90"/>
      <c r="I25" s="90"/>
      <c r="J25" s="90"/>
      <c r="K25" s="90"/>
      <c r="L25" s="90"/>
      <c r="R25" s="91"/>
      <c r="S25" s="91"/>
      <c r="T25" s="91"/>
      <c r="U25" s="2"/>
      <c r="V25" s="2"/>
      <c r="W25" s="2"/>
      <c r="X25" s="2"/>
      <c r="Y25" s="2"/>
      <c r="Z25" s="2"/>
      <c r="AA25" s="2"/>
      <c r="AB25" s="2"/>
      <c r="AC25" s="2"/>
      <c r="AD25" s="2"/>
      <c r="AE25" s="2"/>
      <c r="AF25" s="2"/>
      <c r="AG25" s="2"/>
      <c r="AH25" s="2"/>
      <c r="AI25" s="2"/>
      <c r="AJ25" s="2"/>
      <c r="AK25" s="2"/>
      <c r="AL25" s="2"/>
      <c r="AM25" s="2"/>
      <c r="AN25" s="2"/>
      <c r="AO25" s="2"/>
      <c r="AP25" s="2"/>
    </row>
    <row r="26" spans="1:42" x14ac:dyDescent="0.25">
      <c r="A26" t="s">
        <v>188</v>
      </c>
      <c r="B26" s="91"/>
      <c r="C26" s="90"/>
      <c r="E26" s="91"/>
      <c r="F26" s="91"/>
      <c r="G26" s="91"/>
      <c r="H26" s="90"/>
      <c r="I26" s="90"/>
      <c r="J26" s="90"/>
      <c r="K26" s="90"/>
      <c r="L26" s="90"/>
      <c r="R26" s="91"/>
      <c r="S26" s="91"/>
      <c r="T26" s="91"/>
      <c r="U26" s="2"/>
      <c r="V26" s="2"/>
      <c r="W26" s="2"/>
      <c r="X26" s="2"/>
      <c r="Y26" s="2"/>
      <c r="Z26" s="2"/>
      <c r="AA26" s="2"/>
      <c r="AB26" s="2"/>
      <c r="AC26" s="2"/>
      <c r="AD26" s="2"/>
      <c r="AE26" s="2"/>
      <c r="AF26" s="2"/>
      <c r="AG26" s="2"/>
      <c r="AH26" s="2"/>
      <c r="AI26" s="2"/>
      <c r="AJ26" s="2"/>
      <c r="AK26" s="2"/>
      <c r="AL26" s="2"/>
      <c r="AM26" s="2"/>
      <c r="AN26" s="2"/>
      <c r="AO26" s="2"/>
      <c r="AP26" s="2"/>
    </row>
    <row r="27" spans="1:42" s="35" customFormat="1" x14ac:dyDescent="0.25">
      <c r="A27" s="149" t="s">
        <v>518</v>
      </c>
      <c r="B27" s="37"/>
      <c r="C27" s="37"/>
      <c r="D27" s="37"/>
      <c r="E27" s="37"/>
      <c r="F27" s="37"/>
      <c r="G27" s="37"/>
      <c r="H27" s="37"/>
      <c r="I27" s="37"/>
      <c r="J27" s="37"/>
      <c r="K27" s="37"/>
      <c r="L27" s="37"/>
      <c r="M27" s="37"/>
      <c r="N27" s="37"/>
      <c r="O27" s="37"/>
      <c r="P27" s="37"/>
      <c r="Q27" s="37"/>
      <c r="R27" s="37"/>
    </row>
    <row r="28" spans="1:42" x14ac:dyDescent="0.25">
      <c r="A28" s="149" t="s">
        <v>519</v>
      </c>
      <c r="B28" s="2"/>
      <c r="C28" s="2"/>
      <c r="D28" s="2"/>
      <c r="E28" s="2"/>
      <c r="F28" s="2"/>
      <c r="G28" s="2"/>
      <c r="H28" s="2"/>
      <c r="I28" s="2"/>
      <c r="J28" s="345"/>
      <c r="K28" s="345"/>
      <c r="L28" s="2"/>
      <c r="M28" s="2"/>
      <c r="N28" s="2"/>
      <c r="O28" s="2"/>
      <c r="P28" s="2"/>
      <c r="Q28" s="2"/>
      <c r="R28" s="2"/>
    </row>
    <row r="29" spans="1:42" x14ac:dyDescent="0.25">
      <c r="A29" s="35"/>
    </row>
    <row r="35" spans="2:5" x14ac:dyDescent="0.25">
      <c r="B35" s="35"/>
      <c r="C35" s="35"/>
      <c r="D35" s="35"/>
      <c r="E35" s="35"/>
    </row>
    <row r="36" spans="2:5" s="35" customFormat="1" x14ac:dyDescent="0.25">
      <c r="B36"/>
      <c r="C36"/>
      <c r="D36"/>
      <c r="E36"/>
    </row>
  </sheetData>
  <pageMargins left="0.7" right="0.7" top="0.75" bottom="0.75" header="0.3" footer="0.3"/>
  <pageSetup paperSize="17"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91"/>
  <sheetViews>
    <sheetView zoomScale="120" zoomScaleNormal="120" workbookViewId="0">
      <pane xSplit="1" ySplit="9" topLeftCell="B10" activePane="bottomRight" state="frozen"/>
      <selection pane="topRight" activeCell="J47" sqref="J47"/>
      <selection pane="bottomLeft" activeCell="J47" sqref="J47"/>
      <selection pane="bottomRight"/>
    </sheetView>
  </sheetViews>
  <sheetFormatPr defaultRowHeight="15" customHeight="1" x14ac:dyDescent="0.25"/>
  <cols>
    <col min="1" max="1" width="23.140625" customWidth="1"/>
    <col min="2" max="6" width="16.42578125" customWidth="1"/>
    <col min="7" max="8" width="15.42578125" customWidth="1"/>
    <col min="9" max="9" width="15.42578125" style="344" customWidth="1"/>
  </cols>
  <sheetData>
    <row r="1" spans="1:9" s="12" customFormat="1" ht="17.25" customHeight="1" x14ac:dyDescent="0.25">
      <c r="A1" s="361" t="s">
        <v>533</v>
      </c>
    </row>
    <row r="2" spans="1:9" s="12" customFormat="1" x14ac:dyDescent="0.25">
      <c r="A2" t="s">
        <v>292</v>
      </c>
    </row>
    <row r="3" spans="1:9" s="12" customFormat="1" x14ac:dyDescent="0.25">
      <c r="A3" s="14" t="s">
        <v>534</v>
      </c>
    </row>
    <row r="4" spans="1:9" s="12" customFormat="1" x14ac:dyDescent="0.25">
      <c r="A4"/>
    </row>
    <row r="5" spans="1:9" s="12" customFormat="1" x14ac:dyDescent="0.25">
      <c r="A5" s="242" t="s">
        <v>938</v>
      </c>
    </row>
    <row r="6" spans="1:9" s="12" customFormat="1" x14ac:dyDescent="0.25">
      <c r="A6" s="242" t="s">
        <v>940</v>
      </c>
      <c r="G6" s="267"/>
      <c r="H6" s="267"/>
      <c r="I6" s="267"/>
    </row>
    <row r="7" spans="1:9" ht="15" customHeight="1" x14ac:dyDescent="0.25">
      <c r="C7" s="77"/>
      <c r="D7" s="77"/>
      <c r="E7" s="77"/>
      <c r="F7" s="77"/>
      <c r="G7" s="77"/>
      <c r="H7" s="77"/>
      <c r="I7" s="77"/>
    </row>
    <row r="8" spans="1:9" s="11" customFormat="1" ht="48" customHeight="1" x14ac:dyDescent="0.25">
      <c r="A8" s="47" t="s">
        <v>90</v>
      </c>
      <c r="B8" s="42" t="s">
        <v>535</v>
      </c>
      <c r="C8" s="42" t="s">
        <v>536</v>
      </c>
      <c r="D8" s="42" t="s">
        <v>537</v>
      </c>
      <c r="E8" s="42" t="s">
        <v>538</v>
      </c>
      <c r="F8" s="42" t="s">
        <v>539</v>
      </c>
      <c r="G8" s="42" t="s">
        <v>540</v>
      </c>
      <c r="H8" s="42" t="s">
        <v>541</v>
      </c>
      <c r="I8" s="42" t="s">
        <v>937</v>
      </c>
    </row>
    <row r="9" spans="1:9" s="65" customFormat="1" ht="15" customHeight="1" x14ac:dyDescent="0.25">
      <c r="A9" s="64" t="s">
        <v>103</v>
      </c>
      <c r="B9" s="154">
        <v>534413</v>
      </c>
      <c r="C9" s="101">
        <v>534429</v>
      </c>
      <c r="D9" s="101">
        <v>534858</v>
      </c>
      <c r="E9" s="101">
        <v>541131</v>
      </c>
      <c r="F9" s="101">
        <v>547131</v>
      </c>
      <c r="G9" s="101">
        <v>551316</v>
      </c>
      <c r="H9" s="101">
        <v>554530</v>
      </c>
      <c r="I9" s="101">
        <v>557116</v>
      </c>
    </row>
    <row r="10" spans="1:9" x14ac:dyDescent="0.25">
      <c r="A10" s="3" t="s">
        <v>104</v>
      </c>
      <c r="B10" s="152">
        <v>1313</v>
      </c>
      <c r="C10" s="102">
        <v>1311</v>
      </c>
      <c r="D10" s="102">
        <v>1310</v>
      </c>
      <c r="E10" s="102">
        <v>1310</v>
      </c>
      <c r="F10" s="102">
        <v>1314</v>
      </c>
      <c r="G10" s="102">
        <v>1309</v>
      </c>
      <c r="H10" s="102">
        <v>1312</v>
      </c>
      <c r="I10" s="102">
        <v>1403</v>
      </c>
    </row>
    <row r="11" spans="1:9" x14ac:dyDescent="0.25">
      <c r="A11" s="3" t="s">
        <v>105</v>
      </c>
      <c r="B11" s="152">
        <v>1274</v>
      </c>
      <c r="C11" s="102">
        <v>1271</v>
      </c>
      <c r="D11" s="102">
        <v>1270</v>
      </c>
      <c r="E11" s="102">
        <v>1270</v>
      </c>
      <c r="F11" s="102">
        <v>1268</v>
      </c>
      <c r="G11" s="102">
        <v>1266</v>
      </c>
      <c r="H11" s="102">
        <v>1266</v>
      </c>
      <c r="I11" s="102">
        <v>1264</v>
      </c>
    </row>
    <row r="12" spans="1:9" x14ac:dyDescent="0.25">
      <c r="A12" s="3" t="s">
        <v>106</v>
      </c>
      <c r="B12" s="152">
        <v>4082</v>
      </c>
      <c r="C12" s="102">
        <v>4082</v>
      </c>
      <c r="D12" s="102">
        <v>4077</v>
      </c>
      <c r="E12" s="102">
        <v>4084</v>
      </c>
      <c r="F12" s="102">
        <v>4097</v>
      </c>
      <c r="G12" s="102">
        <v>4100</v>
      </c>
      <c r="H12" s="102">
        <v>4109</v>
      </c>
      <c r="I12" s="102">
        <v>4118</v>
      </c>
    </row>
    <row r="13" spans="1:9" x14ac:dyDescent="0.25">
      <c r="A13" s="3" t="s">
        <v>107</v>
      </c>
      <c r="B13" s="152">
        <v>14432</v>
      </c>
      <c r="C13" s="102">
        <v>14442</v>
      </c>
      <c r="D13" s="102">
        <v>14425</v>
      </c>
      <c r="E13" s="102">
        <v>14466</v>
      </c>
      <c r="F13" s="102">
        <v>14605</v>
      </c>
      <c r="G13" s="102">
        <v>15042</v>
      </c>
      <c r="H13" s="102">
        <v>15142</v>
      </c>
      <c r="I13" s="102">
        <v>15287</v>
      </c>
    </row>
    <row r="14" spans="1:9" x14ac:dyDescent="0.25">
      <c r="A14" s="3" t="s">
        <v>108</v>
      </c>
      <c r="B14" s="152">
        <v>6001</v>
      </c>
      <c r="C14" s="102">
        <v>6006</v>
      </c>
      <c r="D14" s="102">
        <v>6021</v>
      </c>
      <c r="E14" s="102">
        <v>6202</v>
      </c>
      <c r="F14" s="102">
        <v>6296</v>
      </c>
      <c r="G14" s="102">
        <v>6466</v>
      </c>
      <c r="H14" s="102">
        <v>6519</v>
      </c>
      <c r="I14" s="102">
        <v>6577</v>
      </c>
    </row>
    <row r="15" spans="1:9" x14ac:dyDescent="0.25">
      <c r="A15" s="3" t="s">
        <v>109</v>
      </c>
      <c r="B15" s="152">
        <v>13350</v>
      </c>
      <c r="C15" s="102">
        <v>13358</v>
      </c>
      <c r="D15" s="102">
        <v>13343</v>
      </c>
      <c r="E15" s="102">
        <v>13346</v>
      </c>
      <c r="F15" s="102">
        <v>13351</v>
      </c>
      <c r="G15" s="102">
        <v>13317</v>
      </c>
      <c r="H15" s="102">
        <v>13320</v>
      </c>
      <c r="I15" s="102">
        <v>13283</v>
      </c>
    </row>
    <row r="16" spans="1:9" x14ac:dyDescent="0.25">
      <c r="A16" s="3" t="s">
        <v>110</v>
      </c>
      <c r="B16" s="152">
        <v>7892</v>
      </c>
      <c r="C16" s="102">
        <v>7868</v>
      </c>
      <c r="D16" s="102">
        <v>7997</v>
      </c>
      <c r="E16" s="102">
        <v>8150</v>
      </c>
      <c r="F16" s="102">
        <v>8224</v>
      </c>
      <c r="G16" s="102">
        <v>8307</v>
      </c>
      <c r="H16" s="102">
        <v>8382</v>
      </c>
      <c r="I16" s="102">
        <v>8384</v>
      </c>
    </row>
    <row r="17" spans="1:9" x14ac:dyDescent="0.25">
      <c r="A17" s="3" t="s">
        <v>111</v>
      </c>
      <c r="B17" s="152">
        <v>10339</v>
      </c>
      <c r="C17" s="102">
        <v>10348</v>
      </c>
      <c r="D17" s="102">
        <v>10337</v>
      </c>
      <c r="E17" s="102">
        <v>10666</v>
      </c>
      <c r="F17" s="102">
        <v>10852</v>
      </c>
      <c r="G17" s="102">
        <v>10974</v>
      </c>
      <c r="H17" s="102">
        <v>10980</v>
      </c>
      <c r="I17" s="102">
        <v>10970</v>
      </c>
    </row>
    <row r="18" spans="1:9" x14ac:dyDescent="0.25">
      <c r="A18" s="3" t="s">
        <v>112</v>
      </c>
      <c r="B18" s="152">
        <v>9738</v>
      </c>
      <c r="C18" s="102">
        <v>9736</v>
      </c>
      <c r="D18" s="102">
        <v>9766</v>
      </c>
      <c r="E18" s="102">
        <v>9998</v>
      </c>
      <c r="F18" s="102">
        <v>10207</v>
      </c>
      <c r="G18" s="102">
        <v>10267</v>
      </c>
      <c r="H18" s="102">
        <v>10393</v>
      </c>
      <c r="I18" s="102">
        <v>10594</v>
      </c>
    </row>
    <row r="19" spans="1:9" x14ac:dyDescent="0.25">
      <c r="A19" s="3" t="s">
        <v>113</v>
      </c>
      <c r="B19" s="152">
        <v>5384</v>
      </c>
      <c r="C19" s="102">
        <v>5373</v>
      </c>
      <c r="D19" s="102">
        <v>5386</v>
      </c>
      <c r="E19" s="102">
        <v>5470</v>
      </c>
      <c r="F19" s="102">
        <v>5566</v>
      </c>
      <c r="G19" s="102">
        <v>5639</v>
      </c>
      <c r="H19" s="102">
        <v>5879</v>
      </c>
      <c r="I19" s="102">
        <v>5971</v>
      </c>
    </row>
    <row r="20" spans="1:9" x14ac:dyDescent="0.25">
      <c r="A20" s="3" t="s">
        <v>114</v>
      </c>
      <c r="B20" s="152">
        <v>7068</v>
      </c>
      <c r="C20" s="102">
        <v>7066</v>
      </c>
      <c r="D20" s="102">
        <v>7084</v>
      </c>
      <c r="E20" s="102">
        <v>7183</v>
      </c>
      <c r="F20" s="102">
        <v>7191</v>
      </c>
      <c r="G20" s="102">
        <v>7179</v>
      </c>
      <c r="H20" s="102">
        <v>7322</v>
      </c>
      <c r="I20" s="102">
        <v>7463</v>
      </c>
    </row>
    <row r="21" spans="1:9" x14ac:dyDescent="0.25">
      <c r="A21" s="3" t="s">
        <v>115</v>
      </c>
      <c r="B21" s="152">
        <v>7626</v>
      </c>
      <c r="C21" s="102">
        <v>7638</v>
      </c>
      <c r="D21" s="102">
        <v>7651</v>
      </c>
      <c r="E21" s="102">
        <v>7745</v>
      </c>
      <c r="F21" s="102">
        <v>7896</v>
      </c>
      <c r="G21" s="102">
        <v>7899</v>
      </c>
      <c r="H21" s="102">
        <v>7918</v>
      </c>
      <c r="I21" s="102">
        <v>7917</v>
      </c>
    </row>
    <row r="22" spans="1:9" x14ac:dyDescent="0.25">
      <c r="A22" s="3" t="s">
        <v>116</v>
      </c>
      <c r="B22" s="152">
        <v>18410</v>
      </c>
      <c r="C22" s="102">
        <v>18422</v>
      </c>
      <c r="D22" s="102">
        <v>18401</v>
      </c>
      <c r="E22" s="102">
        <v>18402</v>
      </c>
      <c r="F22" s="102">
        <v>18421</v>
      </c>
      <c r="G22" s="102">
        <v>18392</v>
      </c>
      <c r="H22" s="102">
        <v>18408</v>
      </c>
      <c r="I22" s="102">
        <v>18365</v>
      </c>
    </row>
    <row r="23" spans="1:9" x14ac:dyDescent="0.25">
      <c r="A23" s="3" t="s">
        <v>117</v>
      </c>
      <c r="B23" s="152">
        <v>7306</v>
      </c>
      <c r="C23" s="102">
        <v>7306</v>
      </c>
      <c r="D23" s="102">
        <v>7320</v>
      </c>
      <c r="E23" s="102">
        <v>7547</v>
      </c>
      <c r="F23" s="102">
        <v>7765</v>
      </c>
      <c r="G23" s="102">
        <v>7894</v>
      </c>
      <c r="H23" s="102">
        <v>7943</v>
      </c>
      <c r="I23" s="102">
        <v>7924</v>
      </c>
    </row>
    <row r="24" spans="1:9" x14ac:dyDescent="0.25">
      <c r="A24" s="3" t="s">
        <v>118</v>
      </c>
      <c r="B24" s="152">
        <v>1832</v>
      </c>
      <c r="C24" s="102">
        <v>1830</v>
      </c>
      <c r="D24" s="102">
        <v>1832</v>
      </c>
      <c r="E24" s="102">
        <v>1843</v>
      </c>
      <c r="F24" s="102">
        <v>1848</v>
      </c>
      <c r="G24" s="102">
        <v>1853</v>
      </c>
      <c r="H24" s="102">
        <v>1861</v>
      </c>
      <c r="I24" s="102">
        <v>1858</v>
      </c>
    </row>
    <row r="25" spans="1:9" x14ac:dyDescent="0.25">
      <c r="A25" s="3" t="s">
        <v>119</v>
      </c>
      <c r="B25" s="152">
        <v>8982</v>
      </c>
      <c r="C25" s="102">
        <v>8972</v>
      </c>
      <c r="D25" s="102">
        <v>8974</v>
      </c>
      <c r="E25" s="102">
        <v>8995</v>
      </c>
      <c r="F25" s="102">
        <v>9088</v>
      </c>
      <c r="G25" s="102">
        <v>9102</v>
      </c>
      <c r="H25" s="102">
        <v>9143</v>
      </c>
      <c r="I25" s="102">
        <v>9235</v>
      </c>
    </row>
    <row r="26" spans="1:9" x14ac:dyDescent="0.25">
      <c r="A26" s="3" t="s">
        <v>120</v>
      </c>
      <c r="B26" s="152">
        <v>8260</v>
      </c>
      <c r="C26" s="102">
        <v>8256</v>
      </c>
      <c r="D26" s="102">
        <v>8282</v>
      </c>
      <c r="E26" s="102">
        <v>8395</v>
      </c>
      <c r="F26" s="102">
        <v>8547</v>
      </c>
      <c r="G26" s="102">
        <v>8645</v>
      </c>
      <c r="H26" s="102">
        <v>8661</v>
      </c>
      <c r="I26" s="102">
        <v>8654</v>
      </c>
    </row>
    <row r="27" spans="1:9" x14ac:dyDescent="0.25">
      <c r="A27" s="3" t="s">
        <v>121</v>
      </c>
      <c r="B27" s="152">
        <v>7433</v>
      </c>
      <c r="C27" s="102">
        <v>7445</v>
      </c>
      <c r="D27" s="102">
        <v>7437</v>
      </c>
      <c r="E27" s="102">
        <v>7465</v>
      </c>
      <c r="F27" s="102">
        <v>7620</v>
      </c>
      <c r="G27" s="102">
        <v>7742</v>
      </c>
      <c r="H27" s="102">
        <v>7756</v>
      </c>
      <c r="I27" s="102">
        <v>7775</v>
      </c>
    </row>
    <row r="28" spans="1:9" x14ac:dyDescent="0.25">
      <c r="A28" s="3" t="s">
        <v>122</v>
      </c>
      <c r="B28" s="152">
        <v>13917</v>
      </c>
      <c r="C28" s="102">
        <v>13916</v>
      </c>
      <c r="D28" s="102">
        <v>13984</v>
      </c>
      <c r="E28" s="102">
        <v>14808</v>
      </c>
      <c r="F28" s="102">
        <v>14937</v>
      </c>
      <c r="G28" s="102">
        <v>14989</v>
      </c>
      <c r="H28" s="102">
        <v>14999</v>
      </c>
      <c r="I28" s="102">
        <v>14983</v>
      </c>
    </row>
    <row r="29" spans="1:9" x14ac:dyDescent="0.25">
      <c r="A29" s="3" t="s">
        <v>123</v>
      </c>
      <c r="B29" s="152">
        <v>10984</v>
      </c>
      <c r="C29" s="102">
        <v>10981</v>
      </c>
      <c r="D29" s="102">
        <v>10974</v>
      </c>
      <c r="E29" s="102">
        <v>11023</v>
      </c>
      <c r="F29" s="102">
        <v>11076</v>
      </c>
      <c r="G29" s="102">
        <v>11076</v>
      </c>
      <c r="H29" s="102">
        <v>11096</v>
      </c>
      <c r="I29" s="102">
        <v>11090</v>
      </c>
    </row>
    <row r="30" spans="1:9" x14ac:dyDescent="0.25">
      <c r="A30" s="3" t="s">
        <v>124</v>
      </c>
      <c r="B30" s="152">
        <v>1698</v>
      </c>
      <c r="C30" s="102">
        <v>1699</v>
      </c>
      <c r="D30" s="102">
        <v>1700</v>
      </c>
      <c r="E30" s="102">
        <v>1711</v>
      </c>
      <c r="F30" s="102">
        <v>1723</v>
      </c>
      <c r="G30" s="102">
        <v>1720</v>
      </c>
      <c r="H30" s="102">
        <v>1724</v>
      </c>
      <c r="I30" s="102">
        <v>1723</v>
      </c>
    </row>
    <row r="31" spans="1:9" x14ac:dyDescent="0.25">
      <c r="A31" s="3" t="s">
        <v>125</v>
      </c>
      <c r="B31" s="152">
        <v>1330</v>
      </c>
      <c r="C31" s="102">
        <v>1334</v>
      </c>
      <c r="D31" s="102">
        <v>1332</v>
      </c>
      <c r="E31" s="102">
        <v>1391</v>
      </c>
      <c r="F31" s="102">
        <v>1397</v>
      </c>
      <c r="G31" s="102">
        <v>1398</v>
      </c>
      <c r="H31" s="102">
        <v>1399</v>
      </c>
      <c r="I31" s="102">
        <v>1396</v>
      </c>
    </row>
    <row r="32" spans="1:9" x14ac:dyDescent="0.25">
      <c r="A32" s="3" t="s">
        <v>126</v>
      </c>
      <c r="B32" s="152">
        <v>4433</v>
      </c>
      <c r="C32" s="102">
        <v>4438</v>
      </c>
      <c r="D32" s="102">
        <v>4436</v>
      </c>
      <c r="E32" s="102">
        <v>4443</v>
      </c>
      <c r="F32" s="102">
        <v>4470</v>
      </c>
      <c r="G32" s="102">
        <v>4461</v>
      </c>
      <c r="H32" s="102">
        <v>4470</v>
      </c>
      <c r="I32" s="102">
        <v>4467</v>
      </c>
    </row>
    <row r="33" spans="1:9" x14ac:dyDescent="0.25">
      <c r="A33" s="3" t="s">
        <v>127</v>
      </c>
      <c r="B33" s="152">
        <v>1259</v>
      </c>
      <c r="C33" s="102">
        <v>1259</v>
      </c>
      <c r="D33" s="102">
        <v>1258</v>
      </c>
      <c r="E33" s="102">
        <v>1260</v>
      </c>
      <c r="F33" s="102">
        <v>1262</v>
      </c>
      <c r="G33" s="102">
        <v>1267</v>
      </c>
      <c r="H33" s="102">
        <v>1281</v>
      </c>
      <c r="I33" s="102">
        <v>1281</v>
      </c>
    </row>
    <row r="34" spans="1:9" x14ac:dyDescent="0.25">
      <c r="A34" s="3" t="s">
        <v>128</v>
      </c>
      <c r="B34" s="152">
        <v>1892</v>
      </c>
      <c r="C34" s="102">
        <v>1892</v>
      </c>
      <c r="D34" s="102">
        <v>1890</v>
      </c>
      <c r="E34" s="102">
        <v>1898</v>
      </c>
      <c r="F34" s="102">
        <v>1900</v>
      </c>
      <c r="G34" s="102">
        <v>1896</v>
      </c>
      <c r="H34" s="102">
        <v>1895</v>
      </c>
      <c r="I34" s="102">
        <v>1891</v>
      </c>
    </row>
    <row r="35" spans="1:9" x14ac:dyDescent="0.25">
      <c r="A35" s="3" t="s">
        <v>129</v>
      </c>
      <c r="B35" s="152">
        <v>8274</v>
      </c>
      <c r="C35" s="102">
        <v>8271</v>
      </c>
      <c r="D35" s="102">
        <v>8266</v>
      </c>
      <c r="E35" s="102">
        <v>8327</v>
      </c>
      <c r="F35" s="102">
        <v>8430</v>
      </c>
      <c r="G35" s="102">
        <v>8446</v>
      </c>
      <c r="H35" s="102">
        <v>8582</v>
      </c>
      <c r="I35" s="102">
        <v>8780</v>
      </c>
    </row>
    <row r="36" spans="1:9" x14ac:dyDescent="0.25">
      <c r="A36" s="348" t="s">
        <v>130</v>
      </c>
      <c r="B36" s="353">
        <v>5936</v>
      </c>
      <c r="C36" s="354">
        <v>5944</v>
      </c>
      <c r="D36" s="354">
        <v>5943</v>
      </c>
      <c r="E36" s="354">
        <v>5942</v>
      </c>
      <c r="F36" s="354">
        <v>6114</v>
      </c>
      <c r="G36" s="354">
        <v>6528</v>
      </c>
      <c r="H36" s="354">
        <v>6669</v>
      </c>
      <c r="I36" s="354">
        <v>6893</v>
      </c>
    </row>
    <row r="37" spans="1:9" x14ac:dyDescent="0.25">
      <c r="A37" s="348" t="s">
        <v>131</v>
      </c>
      <c r="B37" s="353">
        <v>8289</v>
      </c>
      <c r="C37" s="354">
        <v>8286</v>
      </c>
      <c r="D37" s="354">
        <v>8404</v>
      </c>
      <c r="E37" s="354">
        <v>8741</v>
      </c>
      <c r="F37" s="354">
        <v>9193</v>
      </c>
      <c r="G37" s="354">
        <v>9196</v>
      </c>
      <c r="H37" s="354">
        <v>9233</v>
      </c>
      <c r="I37" s="354">
        <v>9253</v>
      </c>
    </row>
    <row r="38" spans="1:9" x14ac:dyDescent="0.25">
      <c r="A38" s="3" t="s">
        <v>132</v>
      </c>
      <c r="B38" s="152">
        <v>3179</v>
      </c>
      <c r="C38" s="102">
        <v>3173</v>
      </c>
      <c r="D38" s="102">
        <v>3172</v>
      </c>
      <c r="E38" s="102">
        <v>3178</v>
      </c>
      <c r="F38" s="102">
        <v>3185</v>
      </c>
      <c r="G38" s="102">
        <v>3178</v>
      </c>
      <c r="H38" s="102">
        <v>3186</v>
      </c>
      <c r="I38" s="102">
        <v>3180</v>
      </c>
    </row>
    <row r="39" spans="1:9" x14ac:dyDescent="0.25">
      <c r="A39" s="3" t="s">
        <v>133</v>
      </c>
      <c r="B39" s="152">
        <v>8797</v>
      </c>
      <c r="C39" s="102">
        <v>8797</v>
      </c>
      <c r="D39" s="102">
        <v>8809</v>
      </c>
      <c r="E39" s="102">
        <v>8908</v>
      </c>
      <c r="F39" s="102">
        <v>9008</v>
      </c>
      <c r="G39" s="102">
        <v>9020</v>
      </c>
      <c r="H39" s="102">
        <v>9051</v>
      </c>
      <c r="I39" s="102">
        <v>9047</v>
      </c>
    </row>
    <row r="40" spans="1:9" x14ac:dyDescent="0.25">
      <c r="A40" s="3" t="s">
        <v>134</v>
      </c>
      <c r="B40" s="152">
        <v>2476</v>
      </c>
      <c r="C40" s="102">
        <v>2474</v>
      </c>
      <c r="D40" s="102">
        <v>2479</v>
      </c>
      <c r="E40" s="102">
        <v>2527</v>
      </c>
      <c r="F40" s="102">
        <v>2574</v>
      </c>
      <c r="G40" s="102">
        <v>2600</v>
      </c>
      <c r="H40" s="102">
        <v>2639</v>
      </c>
      <c r="I40" s="102">
        <v>2678</v>
      </c>
    </row>
    <row r="41" spans="1:9" x14ac:dyDescent="0.25">
      <c r="A41" s="3" t="s">
        <v>135</v>
      </c>
      <c r="B41" s="152">
        <v>5420</v>
      </c>
      <c r="C41" s="102">
        <v>5422</v>
      </c>
      <c r="D41" s="102">
        <v>5419</v>
      </c>
      <c r="E41" s="102">
        <v>5443</v>
      </c>
      <c r="F41" s="102">
        <v>5760</v>
      </c>
      <c r="G41" s="102">
        <v>5812</v>
      </c>
      <c r="H41" s="102">
        <v>5772</v>
      </c>
      <c r="I41" s="102">
        <v>5848</v>
      </c>
    </row>
    <row r="42" spans="1:9" x14ac:dyDescent="0.25">
      <c r="A42" s="3" t="s">
        <v>136</v>
      </c>
      <c r="B42" s="152">
        <v>3419</v>
      </c>
      <c r="C42" s="102">
        <v>3415</v>
      </c>
      <c r="D42" s="102">
        <v>3415</v>
      </c>
      <c r="E42" s="102">
        <v>3422</v>
      </c>
      <c r="F42" s="102">
        <v>3428</v>
      </c>
      <c r="G42" s="102">
        <v>3431</v>
      </c>
      <c r="H42" s="102">
        <v>3432</v>
      </c>
      <c r="I42" s="102">
        <v>3427</v>
      </c>
    </row>
    <row r="43" spans="1:9" x14ac:dyDescent="0.25">
      <c r="A43" s="3" t="s">
        <v>137</v>
      </c>
      <c r="B43" s="128">
        <v>541</v>
      </c>
      <c r="C43" s="102">
        <v>541</v>
      </c>
      <c r="D43" s="102">
        <v>540</v>
      </c>
      <c r="E43" s="102">
        <v>546</v>
      </c>
      <c r="F43" s="102">
        <v>546</v>
      </c>
      <c r="G43" s="102">
        <v>543</v>
      </c>
      <c r="H43" s="102">
        <v>543</v>
      </c>
      <c r="I43" s="102">
        <v>542</v>
      </c>
    </row>
    <row r="44" spans="1:9" x14ac:dyDescent="0.25">
      <c r="A44" s="3" t="s">
        <v>138</v>
      </c>
      <c r="B44" s="152">
        <v>11363</v>
      </c>
      <c r="C44" s="102">
        <v>11367</v>
      </c>
      <c r="D44" s="102">
        <v>11377</v>
      </c>
      <c r="E44" s="102">
        <v>11433</v>
      </c>
      <c r="F44" s="102">
        <v>11487</v>
      </c>
      <c r="G44" s="102">
        <v>11473</v>
      </c>
      <c r="H44" s="102">
        <v>11483</v>
      </c>
      <c r="I44" s="102">
        <v>11469</v>
      </c>
    </row>
    <row r="45" spans="1:9" x14ac:dyDescent="0.25">
      <c r="A45" s="3" t="s">
        <v>139</v>
      </c>
      <c r="B45" s="152">
        <v>5810</v>
      </c>
      <c r="C45" s="102">
        <v>5811</v>
      </c>
      <c r="D45" s="102">
        <v>5804</v>
      </c>
      <c r="E45" s="102">
        <v>5821</v>
      </c>
      <c r="F45" s="102">
        <v>5849</v>
      </c>
      <c r="G45" s="102">
        <v>5864</v>
      </c>
      <c r="H45" s="102">
        <v>5880</v>
      </c>
      <c r="I45" s="102">
        <v>5881</v>
      </c>
    </row>
    <row r="46" spans="1:9" x14ac:dyDescent="0.25">
      <c r="A46" s="3" t="s">
        <v>140</v>
      </c>
      <c r="B46" s="152">
        <v>1358</v>
      </c>
      <c r="C46" s="102">
        <v>1353</v>
      </c>
      <c r="D46" s="102">
        <v>1351</v>
      </c>
      <c r="E46" s="102">
        <v>1352</v>
      </c>
      <c r="F46" s="102">
        <v>1353</v>
      </c>
      <c r="G46" s="102">
        <v>1358</v>
      </c>
      <c r="H46" s="102">
        <v>1364</v>
      </c>
      <c r="I46" s="102">
        <v>1361</v>
      </c>
    </row>
    <row r="47" spans="1:9" x14ac:dyDescent="0.25">
      <c r="A47" s="3" t="s">
        <v>141</v>
      </c>
      <c r="B47" s="152">
        <v>8441</v>
      </c>
      <c r="C47" s="102">
        <v>8443</v>
      </c>
      <c r="D47" s="102">
        <v>8433</v>
      </c>
      <c r="E47" s="102">
        <v>8433</v>
      </c>
      <c r="F47" s="102">
        <v>8440</v>
      </c>
      <c r="G47" s="102">
        <v>8423</v>
      </c>
      <c r="H47" s="102">
        <v>8432</v>
      </c>
      <c r="I47" s="102">
        <v>8413</v>
      </c>
    </row>
    <row r="48" spans="1:9" x14ac:dyDescent="0.25">
      <c r="A48" s="3" t="s">
        <v>142</v>
      </c>
      <c r="B48" s="152">
        <v>5736</v>
      </c>
      <c r="C48" s="102">
        <v>5732</v>
      </c>
      <c r="D48" s="102">
        <v>5733</v>
      </c>
      <c r="E48" s="102">
        <v>5756</v>
      </c>
      <c r="F48" s="102">
        <v>5852</v>
      </c>
      <c r="G48" s="102">
        <v>5857</v>
      </c>
      <c r="H48" s="102">
        <v>5868</v>
      </c>
      <c r="I48" s="102">
        <v>5887</v>
      </c>
    </row>
    <row r="49" spans="1:9" x14ac:dyDescent="0.25">
      <c r="A49" s="3" t="s">
        <v>143</v>
      </c>
      <c r="B49" s="152">
        <v>3862</v>
      </c>
      <c r="C49" s="102">
        <v>3868</v>
      </c>
      <c r="D49" s="102">
        <v>3886</v>
      </c>
      <c r="E49" s="102">
        <v>3902</v>
      </c>
      <c r="F49" s="102">
        <v>3941</v>
      </c>
      <c r="G49" s="102">
        <v>3943</v>
      </c>
      <c r="H49" s="102">
        <v>3966</v>
      </c>
      <c r="I49" s="102">
        <v>3976</v>
      </c>
    </row>
    <row r="50" spans="1:9" x14ac:dyDescent="0.25">
      <c r="A50" s="3" t="s">
        <v>144</v>
      </c>
      <c r="B50" s="152">
        <v>5644</v>
      </c>
      <c r="C50" s="102">
        <v>5645</v>
      </c>
      <c r="D50" s="102">
        <v>5643</v>
      </c>
      <c r="E50" s="102">
        <v>5659</v>
      </c>
      <c r="F50" s="102">
        <v>5684</v>
      </c>
      <c r="G50" s="102">
        <v>5695</v>
      </c>
      <c r="H50" s="102">
        <v>6045</v>
      </c>
      <c r="I50" s="102">
        <v>6340</v>
      </c>
    </row>
    <row r="51" spans="1:9" x14ac:dyDescent="0.25">
      <c r="A51" s="3" t="s">
        <v>145</v>
      </c>
      <c r="B51" s="152">
        <v>3876</v>
      </c>
      <c r="C51" s="102">
        <v>3871</v>
      </c>
      <c r="D51" s="102">
        <v>3869</v>
      </c>
      <c r="E51" s="102">
        <v>3872</v>
      </c>
      <c r="F51" s="102">
        <v>3882</v>
      </c>
      <c r="G51" s="102">
        <v>3879</v>
      </c>
      <c r="H51" s="102">
        <v>3884</v>
      </c>
      <c r="I51" s="102">
        <v>3879</v>
      </c>
    </row>
    <row r="52" spans="1:9" x14ac:dyDescent="0.25">
      <c r="A52" s="3" t="s">
        <v>146</v>
      </c>
      <c r="B52" s="152">
        <v>18602</v>
      </c>
      <c r="C52" s="102">
        <v>18606</v>
      </c>
      <c r="D52" s="102">
        <v>18589</v>
      </c>
      <c r="E52" s="102">
        <v>19069</v>
      </c>
      <c r="F52" s="102">
        <v>19370</v>
      </c>
      <c r="G52" s="102">
        <v>19898</v>
      </c>
      <c r="H52" s="102">
        <v>20154</v>
      </c>
      <c r="I52" s="102">
        <v>20356</v>
      </c>
    </row>
    <row r="53" spans="1:9" x14ac:dyDescent="0.25">
      <c r="A53" s="3" t="s">
        <v>147</v>
      </c>
      <c r="B53" s="152">
        <v>4455</v>
      </c>
      <c r="C53" s="102">
        <v>4465</v>
      </c>
      <c r="D53" s="102">
        <v>4464</v>
      </c>
      <c r="E53" s="102">
        <v>4469</v>
      </c>
      <c r="F53" s="102">
        <v>4472</v>
      </c>
      <c r="G53" s="102">
        <v>4476</v>
      </c>
      <c r="H53" s="102">
        <v>4484</v>
      </c>
      <c r="I53" s="102">
        <v>4480</v>
      </c>
    </row>
    <row r="54" spans="1:9" x14ac:dyDescent="0.25">
      <c r="A54" s="3" t="s">
        <v>148</v>
      </c>
      <c r="B54" s="152">
        <v>4125</v>
      </c>
      <c r="C54" s="102">
        <v>4121</v>
      </c>
      <c r="D54" s="102">
        <v>4134</v>
      </c>
      <c r="E54" s="102">
        <v>4221</v>
      </c>
      <c r="F54" s="102">
        <v>4327</v>
      </c>
      <c r="G54" s="102">
        <v>4508</v>
      </c>
      <c r="H54" s="102">
        <v>4612</v>
      </c>
      <c r="I54" s="102">
        <v>4741</v>
      </c>
    </row>
    <row r="55" spans="1:9" x14ac:dyDescent="0.25">
      <c r="A55" s="3" t="s">
        <v>149</v>
      </c>
      <c r="B55" s="152">
        <v>8780</v>
      </c>
      <c r="C55" s="102">
        <v>8775</v>
      </c>
      <c r="D55" s="102">
        <v>8765</v>
      </c>
      <c r="E55" s="102">
        <v>8794</v>
      </c>
      <c r="F55" s="102">
        <v>8902</v>
      </c>
      <c r="G55" s="102">
        <v>8891</v>
      </c>
      <c r="H55" s="102">
        <v>8981</v>
      </c>
      <c r="I55" s="102">
        <v>8960</v>
      </c>
    </row>
    <row r="56" spans="1:9" x14ac:dyDescent="0.25">
      <c r="A56" s="3" t="s">
        <v>150</v>
      </c>
      <c r="B56" s="152">
        <v>1601</v>
      </c>
      <c r="C56" s="102">
        <v>1599</v>
      </c>
      <c r="D56" s="102">
        <v>1609</v>
      </c>
      <c r="E56" s="102">
        <v>1648</v>
      </c>
      <c r="F56" s="102">
        <v>1681</v>
      </c>
      <c r="G56" s="102">
        <v>1708</v>
      </c>
      <c r="H56" s="102">
        <v>1731</v>
      </c>
      <c r="I56" s="102">
        <v>1773</v>
      </c>
    </row>
    <row r="57" spans="1:9" x14ac:dyDescent="0.25">
      <c r="A57" s="3" t="s">
        <v>151</v>
      </c>
      <c r="B57" s="152">
        <v>2796</v>
      </c>
      <c r="C57" s="102">
        <v>2793</v>
      </c>
      <c r="D57" s="102">
        <v>2792</v>
      </c>
      <c r="E57" s="102">
        <v>2793</v>
      </c>
      <c r="F57" s="102">
        <v>2806</v>
      </c>
      <c r="G57" s="102">
        <v>2808</v>
      </c>
      <c r="H57" s="102">
        <v>2820</v>
      </c>
      <c r="I57" s="102">
        <v>2822</v>
      </c>
    </row>
    <row r="58" spans="1:9" x14ac:dyDescent="0.25">
      <c r="A58" s="3" t="s">
        <v>152</v>
      </c>
      <c r="B58" s="152">
        <v>3494</v>
      </c>
      <c r="C58" s="102">
        <v>3486</v>
      </c>
      <c r="D58" s="102">
        <v>3482</v>
      </c>
      <c r="E58" s="102">
        <v>3479</v>
      </c>
      <c r="F58" s="102">
        <v>3493</v>
      </c>
      <c r="G58" s="102">
        <v>3825</v>
      </c>
      <c r="H58" s="102">
        <v>3887</v>
      </c>
      <c r="I58" s="102">
        <v>3878</v>
      </c>
    </row>
    <row r="59" spans="1:9" x14ac:dyDescent="0.25">
      <c r="A59" s="3" t="s">
        <v>153</v>
      </c>
      <c r="B59" s="152">
        <v>3177</v>
      </c>
      <c r="C59" s="102">
        <v>3177</v>
      </c>
      <c r="D59" s="102">
        <v>3176</v>
      </c>
      <c r="E59" s="102">
        <v>3174</v>
      </c>
      <c r="F59" s="102">
        <v>3178</v>
      </c>
      <c r="G59" s="102">
        <v>3171</v>
      </c>
      <c r="H59" s="102">
        <v>3171</v>
      </c>
      <c r="I59" s="102">
        <v>3165</v>
      </c>
    </row>
    <row r="60" spans="1:9" x14ac:dyDescent="0.25">
      <c r="A60" s="3" t="s">
        <v>154</v>
      </c>
      <c r="B60" s="152">
        <v>31927</v>
      </c>
      <c r="C60" s="102">
        <v>31932</v>
      </c>
      <c r="D60" s="102">
        <v>31891</v>
      </c>
      <c r="E60" s="102">
        <v>31885</v>
      </c>
      <c r="F60" s="102">
        <v>31907</v>
      </c>
      <c r="G60" s="102">
        <v>31867</v>
      </c>
      <c r="H60" s="102">
        <v>31874</v>
      </c>
      <c r="I60" s="102">
        <v>31818</v>
      </c>
    </row>
    <row r="61" spans="1:9" x14ac:dyDescent="0.25">
      <c r="A61" s="3" t="s">
        <v>155</v>
      </c>
      <c r="B61" s="152">
        <v>2560</v>
      </c>
      <c r="C61" s="102">
        <v>2556</v>
      </c>
      <c r="D61" s="102">
        <v>2553</v>
      </c>
      <c r="E61" s="102">
        <v>2557</v>
      </c>
      <c r="F61" s="102">
        <v>2565</v>
      </c>
      <c r="G61" s="102">
        <v>2569</v>
      </c>
      <c r="H61" s="102">
        <v>2594</v>
      </c>
      <c r="I61" s="102">
        <v>2595</v>
      </c>
    </row>
    <row r="62" spans="1:9" x14ac:dyDescent="0.25">
      <c r="A62" s="3" t="s">
        <v>156</v>
      </c>
      <c r="B62" s="152">
        <v>12275</v>
      </c>
      <c r="C62" s="102">
        <v>12282</v>
      </c>
      <c r="D62" s="102">
        <v>12323</v>
      </c>
      <c r="E62" s="102">
        <v>12672</v>
      </c>
      <c r="F62" s="102">
        <v>13096</v>
      </c>
      <c r="G62" s="102">
        <v>13309</v>
      </c>
      <c r="H62" s="102">
        <v>13525</v>
      </c>
      <c r="I62" s="102">
        <v>13681</v>
      </c>
    </row>
    <row r="63" spans="1:9" x14ac:dyDescent="0.25">
      <c r="A63" s="3" t="s">
        <v>157</v>
      </c>
      <c r="B63" s="152">
        <v>19161</v>
      </c>
      <c r="C63" s="102">
        <v>19155</v>
      </c>
      <c r="D63" s="102">
        <v>19131</v>
      </c>
      <c r="E63" s="102">
        <v>19133</v>
      </c>
      <c r="F63" s="102">
        <v>19294</v>
      </c>
      <c r="G63" s="102">
        <v>19566</v>
      </c>
      <c r="H63" s="102">
        <v>19659</v>
      </c>
      <c r="I63" s="102">
        <v>19615</v>
      </c>
    </row>
    <row r="64" spans="1:9" x14ac:dyDescent="0.25">
      <c r="A64" s="3" t="s">
        <v>158</v>
      </c>
      <c r="B64" s="152">
        <v>7985</v>
      </c>
      <c r="C64" s="102">
        <v>7979</v>
      </c>
      <c r="D64" s="102">
        <v>7970</v>
      </c>
      <c r="E64" s="102">
        <v>7971</v>
      </c>
      <c r="F64" s="102">
        <v>7981</v>
      </c>
      <c r="G64" s="102">
        <v>7978</v>
      </c>
      <c r="H64" s="102">
        <v>8002</v>
      </c>
      <c r="I64" s="102">
        <v>8100</v>
      </c>
    </row>
    <row r="65" spans="1:9" x14ac:dyDescent="0.25">
      <c r="A65" s="3" t="s">
        <v>159</v>
      </c>
      <c r="B65" s="152">
        <v>3711</v>
      </c>
      <c r="C65" s="102">
        <v>3704</v>
      </c>
      <c r="D65" s="102">
        <v>3706</v>
      </c>
      <c r="E65" s="102">
        <v>3747</v>
      </c>
      <c r="F65" s="102">
        <v>3771</v>
      </c>
      <c r="G65" s="102">
        <v>3766</v>
      </c>
      <c r="H65" s="102">
        <v>3766</v>
      </c>
      <c r="I65" s="102">
        <v>3759</v>
      </c>
    </row>
    <row r="66" spans="1:9" x14ac:dyDescent="0.25">
      <c r="A66" s="3" t="s">
        <v>160</v>
      </c>
      <c r="B66" s="152">
        <v>2590</v>
      </c>
      <c r="C66" s="102">
        <v>2590</v>
      </c>
      <c r="D66" s="102">
        <v>2587</v>
      </c>
      <c r="E66" s="102">
        <v>2593</v>
      </c>
      <c r="F66" s="102">
        <v>2603</v>
      </c>
      <c r="G66" s="102">
        <v>2600</v>
      </c>
      <c r="H66" s="102">
        <v>2604</v>
      </c>
      <c r="I66" s="102">
        <v>2599</v>
      </c>
    </row>
    <row r="67" spans="1:9" x14ac:dyDescent="0.25">
      <c r="A67" s="3" t="s">
        <v>161</v>
      </c>
      <c r="B67" s="152">
        <v>14316</v>
      </c>
      <c r="C67" s="102">
        <v>14309</v>
      </c>
      <c r="D67" s="102">
        <v>14383</v>
      </c>
      <c r="E67" s="102">
        <v>14659</v>
      </c>
      <c r="F67" s="102">
        <v>14722</v>
      </c>
      <c r="G67" s="102">
        <v>14712</v>
      </c>
      <c r="H67" s="102">
        <v>14761</v>
      </c>
      <c r="I67" s="102">
        <v>14780</v>
      </c>
    </row>
    <row r="68" spans="1:9" x14ac:dyDescent="0.25">
      <c r="A68" s="3" t="s">
        <v>162</v>
      </c>
      <c r="B68" s="152">
        <v>7331</v>
      </c>
      <c r="C68" s="102">
        <v>7343</v>
      </c>
      <c r="D68" s="102">
        <v>7339</v>
      </c>
      <c r="E68" s="102">
        <v>7500</v>
      </c>
      <c r="F68" s="102">
        <v>7729</v>
      </c>
      <c r="G68" s="102">
        <v>7843</v>
      </c>
      <c r="H68" s="102">
        <v>7910</v>
      </c>
      <c r="I68" s="102">
        <v>8131</v>
      </c>
    </row>
    <row r="69" spans="1:9" x14ac:dyDescent="0.25">
      <c r="A69" s="3" t="s">
        <v>163</v>
      </c>
      <c r="B69" s="152">
        <v>8910</v>
      </c>
      <c r="C69" s="102">
        <v>8914</v>
      </c>
      <c r="D69" s="102">
        <v>8906</v>
      </c>
      <c r="E69" s="102">
        <v>8938</v>
      </c>
      <c r="F69" s="102">
        <v>8982</v>
      </c>
      <c r="G69" s="102">
        <v>8994</v>
      </c>
      <c r="H69" s="102">
        <v>9040</v>
      </c>
      <c r="I69" s="102">
        <v>9088</v>
      </c>
    </row>
    <row r="70" spans="1:9" x14ac:dyDescent="0.25">
      <c r="A70" s="3" t="s">
        <v>164</v>
      </c>
      <c r="B70" s="152">
        <v>18671</v>
      </c>
      <c r="C70" s="102">
        <v>18669</v>
      </c>
      <c r="D70" s="102">
        <v>18667</v>
      </c>
      <c r="E70" s="102">
        <v>19503</v>
      </c>
      <c r="F70" s="102">
        <v>19727</v>
      </c>
      <c r="G70" s="102">
        <v>19699</v>
      </c>
      <c r="H70" s="102">
        <v>19629</v>
      </c>
      <c r="I70" s="102">
        <v>19591</v>
      </c>
    </row>
    <row r="71" spans="1:9" x14ac:dyDescent="0.25">
      <c r="A71" s="3" t="s">
        <v>165</v>
      </c>
      <c r="B71" s="152">
        <v>2459</v>
      </c>
      <c r="C71" s="102">
        <v>2460</v>
      </c>
      <c r="D71" s="102">
        <v>2460</v>
      </c>
      <c r="E71" s="102">
        <v>2463</v>
      </c>
      <c r="F71" s="102">
        <v>2474</v>
      </c>
      <c r="G71" s="102">
        <v>2475</v>
      </c>
      <c r="H71" s="102">
        <v>2485</v>
      </c>
      <c r="I71" s="102">
        <v>2488</v>
      </c>
    </row>
    <row r="72" spans="1:9" x14ac:dyDescent="0.25">
      <c r="A72" s="3" t="s">
        <v>166</v>
      </c>
      <c r="B72" s="152">
        <v>23040</v>
      </c>
      <c r="C72" s="102">
        <v>23048</v>
      </c>
      <c r="D72" s="102">
        <v>23044</v>
      </c>
      <c r="E72" s="102">
        <v>23229</v>
      </c>
      <c r="F72" s="102">
        <v>23596</v>
      </c>
      <c r="G72" s="102">
        <v>23733</v>
      </c>
      <c r="H72" s="102">
        <v>23991</v>
      </c>
      <c r="I72" s="102">
        <v>24224</v>
      </c>
    </row>
    <row r="73" spans="1:9" x14ac:dyDescent="0.25">
      <c r="A73" s="3" t="s">
        <v>167</v>
      </c>
      <c r="B73" s="152">
        <v>2770</v>
      </c>
      <c r="C73" s="102">
        <v>2773</v>
      </c>
      <c r="D73" s="102">
        <v>2773</v>
      </c>
      <c r="E73" s="102">
        <v>2771</v>
      </c>
      <c r="F73" s="102">
        <v>2803</v>
      </c>
      <c r="G73" s="102">
        <v>2812</v>
      </c>
      <c r="H73" s="102">
        <v>2811</v>
      </c>
      <c r="I73" s="102">
        <v>2835</v>
      </c>
    </row>
    <row r="74" spans="1:9" x14ac:dyDescent="0.25">
      <c r="A74" s="3" t="s">
        <v>168</v>
      </c>
      <c r="B74" s="128">
        <v>819</v>
      </c>
      <c r="C74" s="102">
        <v>821</v>
      </c>
      <c r="D74" s="102">
        <v>820</v>
      </c>
      <c r="E74" s="102">
        <v>822</v>
      </c>
      <c r="F74" s="102">
        <v>825</v>
      </c>
      <c r="G74" s="102">
        <v>824</v>
      </c>
      <c r="H74" s="102">
        <v>824</v>
      </c>
      <c r="I74" s="102">
        <v>823</v>
      </c>
    </row>
    <row r="75" spans="1:9" x14ac:dyDescent="0.25">
      <c r="A75" s="3" t="s">
        <v>169</v>
      </c>
      <c r="B75" s="152">
        <v>2251</v>
      </c>
      <c r="C75" s="102">
        <v>2257</v>
      </c>
      <c r="D75" s="102">
        <v>2257</v>
      </c>
      <c r="E75" s="102">
        <v>2260</v>
      </c>
      <c r="F75" s="102">
        <v>2273</v>
      </c>
      <c r="G75" s="102">
        <v>2277</v>
      </c>
      <c r="H75" s="102">
        <v>2279</v>
      </c>
      <c r="I75" s="102">
        <v>2276</v>
      </c>
    </row>
    <row r="76" spans="1:9" x14ac:dyDescent="0.25">
      <c r="A76" s="3" t="s">
        <v>170</v>
      </c>
      <c r="B76" s="152">
        <v>2764</v>
      </c>
      <c r="C76" s="102">
        <v>2766</v>
      </c>
      <c r="D76" s="102">
        <v>2760</v>
      </c>
      <c r="E76" s="102">
        <v>2794</v>
      </c>
      <c r="F76" s="102">
        <v>2823</v>
      </c>
      <c r="G76" s="102">
        <v>2847</v>
      </c>
      <c r="H76" s="102">
        <v>2857</v>
      </c>
      <c r="I76" s="102">
        <v>2864</v>
      </c>
    </row>
    <row r="77" spans="1:9" x14ac:dyDescent="0.25">
      <c r="A77" s="3" t="s">
        <v>171</v>
      </c>
      <c r="B77" s="152">
        <v>4024</v>
      </c>
      <c r="C77" s="102">
        <v>4018</v>
      </c>
      <c r="D77" s="102">
        <v>4016</v>
      </c>
      <c r="E77" s="102">
        <v>4020</v>
      </c>
      <c r="F77" s="102">
        <v>4033</v>
      </c>
      <c r="G77" s="102">
        <v>4044</v>
      </c>
      <c r="H77" s="102">
        <v>4050</v>
      </c>
      <c r="I77" s="102">
        <v>4045</v>
      </c>
    </row>
    <row r="78" spans="1:9" x14ac:dyDescent="0.25">
      <c r="A78" s="3" t="s">
        <v>172</v>
      </c>
      <c r="B78" s="152">
        <v>2436</v>
      </c>
      <c r="C78" s="102">
        <v>2427</v>
      </c>
      <c r="D78" s="102">
        <v>2427</v>
      </c>
      <c r="E78" s="102">
        <v>2431</v>
      </c>
      <c r="F78" s="102">
        <v>2439</v>
      </c>
      <c r="G78" s="102">
        <v>2446</v>
      </c>
      <c r="H78" s="102">
        <v>2451</v>
      </c>
      <c r="I78" s="102">
        <v>2458</v>
      </c>
    </row>
    <row r="79" spans="1:9" x14ac:dyDescent="0.25">
      <c r="A79" s="3" t="s">
        <v>173</v>
      </c>
      <c r="B79" s="152">
        <v>6668</v>
      </c>
      <c r="C79" s="102">
        <v>6668</v>
      </c>
      <c r="D79" s="102">
        <v>6692</v>
      </c>
      <c r="E79" s="102">
        <v>6833</v>
      </c>
      <c r="F79" s="102">
        <v>6862</v>
      </c>
      <c r="G79" s="102">
        <v>6870</v>
      </c>
      <c r="H79" s="102">
        <v>6889</v>
      </c>
      <c r="I79" s="102">
        <v>6885</v>
      </c>
    </row>
    <row r="80" spans="1:9" x14ac:dyDescent="0.25">
      <c r="A80" s="3" t="s">
        <v>174</v>
      </c>
      <c r="B80" s="152">
        <v>19632</v>
      </c>
      <c r="C80" s="102">
        <v>19638</v>
      </c>
      <c r="D80" s="102">
        <v>19689</v>
      </c>
      <c r="E80" s="102">
        <v>19877</v>
      </c>
      <c r="F80" s="102">
        <v>20126</v>
      </c>
      <c r="G80" s="102">
        <v>20691</v>
      </c>
      <c r="H80" s="102">
        <v>20769</v>
      </c>
      <c r="I80" s="102">
        <v>20826</v>
      </c>
    </row>
    <row r="81" spans="1:9" x14ac:dyDescent="0.25">
      <c r="A81" s="3" t="s">
        <v>175</v>
      </c>
      <c r="B81" s="152">
        <v>11154</v>
      </c>
      <c r="C81" s="102">
        <v>11160</v>
      </c>
      <c r="D81" s="102">
        <v>11155</v>
      </c>
      <c r="E81" s="102">
        <v>11197</v>
      </c>
      <c r="F81" s="102">
        <v>11260</v>
      </c>
      <c r="G81" s="102">
        <v>11288</v>
      </c>
      <c r="H81" s="102">
        <v>11297</v>
      </c>
      <c r="I81" s="102">
        <v>11290</v>
      </c>
    </row>
    <row r="82" spans="1:9" x14ac:dyDescent="0.25">
      <c r="A82" s="3" t="s">
        <v>176</v>
      </c>
      <c r="B82" s="152">
        <v>11273</v>
      </c>
      <c r="C82" s="102">
        <v>11276</v>
      </c>
      <c r="D82" s="102">
        <v>11268</v>
      </c>
      <c r="E82" s="102">
        <v>11296</v>
      </c>
      <c r="F82" s="102">
        <v>11364</v>
      </c>
      <c r="G82" s="102">
        <v>11375</v>
      </c>
      <c r="H82" s="102">
        <v>11416</v>
      </c>
      <c r="I82" s="102">
        <v>11443</v>
      </c>
    </row>
    <row r="84" spans="1:9" ht="15" customHeight="1" x14ac:dyDescent="0.25">
      <c r="A84" t="s">
        <v>914</v>
      </c>
    </row>
    <row r="86" spans="1:9" ht="15" customHeight="1" x14ac:dyDescent="0.25">
      <c r="A86" t="s">
        <v>188</v>
      </c>
    </row>
    <row r="87" spans="1:9" ht="15" customHeight="1" x14ac:dyDescent="0.25">
      <c r="A87" t="s">
        <v>542</v>
      </c>
    </row>
    <row r="88" spans="1:9" ht="15" customHeight="1" x14ac:dyDescent="0.25">
      <c r="A88" t="s">
        <v>543</v>
      </c>
    </row>
    <row r="89" spans="1:9" ht="15" customHeight="1" x14ac:dyDescent="0.25">
      <c r="A89" s="70" t="s">
        <v>544</v>
      </c>
    </row>
    <row r="90" spans="1:9" ht="15" customHeight="1" x14ac:dyDescent="0.25">
      <c r="A90" t="s">
        <v>939</v>
      </c>
    </row>
    <row r="91" spans="1:9" ht="15" customHeight="1" x14ac:dyDescent="0.25">
      <c r="A91" s="70"/>
    </row>
  </sheetData>
  <sortState xmlns:xlrd2="http://schemas.microsoft.com/office/spreadsheetml/2017/richdata2" ref="A11:B83">
    <sortCondition ref="A11:A83"/>
  </sortState>
  <hyperlinks>
    <hyperlink ref="A89" r:id="rId1" xr:uid="{61D23C98-7F7E-4532-BDC5-B8BB99F48468}"/>
  </hyperlinks>
  <pageMargins left="0.7" right="0.7" top="0.75" bottom="0.75" header="0.3" footer="0.3"/>
  <pageSetup paperSize="17"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0"/>
  <sheetViews>
    <sheetView zoomScale="120" zoomScaleNormal="120" workbookViewId="0">
      <selection activeCell="A24" sqref="A24"/>
    </sheetView>
  </sheetViews>
  <sheetFormatPr defaultColWidth="9.140625" defaultRowHeight="15" x14ac:dyDescent="0.25"/>
  <cols>
    <col min="1" max="1" width="121.85546875" style="2" customWidth="1"/>
  </cols>
  <sheetData>
    <row r="1" spans="1:1" s="1" customFormat="1" x14ac:dyDescent="0.25">
      <c r="A1" s="4" t="s">
        <v>78</v>
      </c>
    </row>
    <row r="2" spans="1:1" s="56" customFormat="1" x14ac:dyDescent="0.25"/>
    <row r="3" spans="1:1" s="56" customFormat="1" ht="30" x14ac:dyDescent="0.25">
      <c r="A3" s="61" t="s">
        <v>79</v>
      </c>
    </row>
    <row r="4" spans="1:1" s="56" customFormat="1" x14ac:dyDescent="0.25">
      <c r="A4" s="264" t="s">
        <v>80</v>
      </c>
    </row>
    <row r="5" spans="1:1" s="56" customFormat="1" x14ac:dyDescent="0.25"/>
    <row r="6" spans="1:1" s="56" customFormat="1" x14ac:dyDescent="0.25">
      <c r="A6" s="61" t="s">
        <v>81</v>
      </c>
    </row>
    <row r="7" spans="1:1" s="56" customFormat="1" x14ac:dyDescent="0.25">
      <c r="A7" s="264" t="s">
        <v>82</v>
      </c>
    </row>
    <row r="8" spans="1:1" s="56" customFormat="1" x14ac:dyDescent="0.25"/>
    <row r="9" spans="1:1" s="56" customFormat="1" ht="30" x14ac:dyDescent="0.25">
      <c r="A9" s="61" t="s">
        <v>83</v>
      </c>
    </row>
    <row r="10" spans="1:1" s="56" customFormat="1" x14ac:dyDescent="0.25">
      <c r="A10" s="264" t="s">
        <v>84</v>
      </c>
    </row>
    <row r="11" spans="1:1" s="56" customFormat="1" x14ac:dyDescent="0.25"/>
    <row r="12" spans="1:1" s="56" customFormat="1" ht="30" customHeight="1" x14ac:dyDescent="0.25">
      <c r="A12" s="61" t="s">
        <v>85</v>
      </c>
    </row>
    <row r="13" spans="1:1" s="56" customFormat="1" x14ac:dyDescent="0.25">
      <c r="A13" s="264" t="s">
        <v>923</v>
      </c>
    </row>
    <row r="14" spans="1:1" s="56" customFormat="1" x14ac:dyDescent="0.25"/>
    <row r="15" spans="1:1" ht="45" x14ac:dyDescent="0.25">
      <c r="A15" s="160" t="s">
        <v>86</v>
      </c>
    </row>
    <row r="16" spans="1:1" x14ac:dyDescent="0.25">
      <c r="A16" s="264" t="s">
        <v>87</v>
      </c>
    </row>
    <row r="18" spans="1:1" ht="30" x14ac:dyDescent="0.25">
      <c r="A18" s="2" t="s">
        <v>77</v>
      </c>
    </row>
    <row r="20" spans="1:1" x14ac:dyDescent="0.25">
      <c r="A20" s="2" t="s">
        <v>922</v>
      </c>
    </row>
  </sheetData>
  <hyperlinks>
    <hyperlink ref="A7" r:id="rId1" xr:uid="{00000000-0004-0000-0200-000001000000}"/>
    <hyperlink ref="A10" r:id="rId2" xr:uid="{00000000-0004-0000-0200-000002000000}"/>
    <hyperlink ref="A16" r:id="rId3" xr:uid="{00000000-0004-0000-0200-000003000000}"/>
    <hyperlink ref="A13" r:id="rId4" xr:uid="{00000000-0004-0000-0200-000004000000}"/>
    <hyperlink ref="A4" r:id="rId5" xr:uid="{6A6180DA-D4BC-4383-B625-DA7FBBA88355}"/>
  </hyperlinks>
  <pageMargins left="0.7" right="0.7" top="0.75" bottom="0.75" header="0.3" footer="0.3"/>
  <pageSetup paperSize="17" fitToHeight="0" orientation="landscape" r:id="rId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87"/>
  <sheetViews>
    <sheetView zoomScale="120" zoomScaleNormal="120" workbookViewId="0">
      <pane xSplit="1" ySplit="10" topLeftCell="B11" activePane="bottomRight" state="frozen"/>
      <selection pane="topRight" activeCell="J47" sqref="J47"/>
      <selection pane="bottomLeft" activeCell="J47" sqref="J47"/>
      <selection pane="bottomRight"/>
    </sheetView>
  </sheetViews>
  <sheetFormatPr defaultColWidth="9.140625" defaultRowHeight="15" x14ac:dyDescent="0.25"/>
  <cols>
    <col min="1" max="1" width="23.140625" style="12" customWidth="1"/>
    <col min="2" max="11" width="10.85546875" style="12" customWidth="1"/>
    <col min="12" max="16384" width="9.140625" style="12"/>
  </cols>
  <sheetData>
    <row r="1" spans="1:11" x14ac:dyDescent="0.25">
      <c r="A1" s="361" t="s">
        <v>545</v>
      </c>
      <c r="B1" s="13"/>
      <c r="C1" s="13"/>
      <c r="D1" s="13"/>
      <c r="E1" s="13"/>
      <c r="F1" s="13"/>
      <c r="G1" s="13"/>
      <c r="H1" s="13"/>
      <c r="I1" s="13"/>
      <c r="J1" s="13"/>
      <c r="K1" s="13"/>
    </row>
    <row r="2" spans="1:11" x14ac:dyDescent="0.25">
      <c r="A2" s="14" t="s">
        <v>320</v>
      </c>
      <c r="B2" s="13"/>
      <c r="C2" s="13"/>
      <c r="D2" s="13"/>
      <c r="E2" s="13"/>
      <c r="F2" s="13"/>
      <c r="G2" s="13"/>
      <c r="H2" s="13"/>
      <c r="I2" s="13"/>
      <c r="J2" s="13"/>
      <c r="K2" s="13"/>
    </row>
    <row r="3" spans="1:11" x14ac:dyDescent="0.25">
      <c r="A3" s="14" t="s">
        <v>534</v>
      </c>
      <c r="B3" s="13"/>
      <c r="C3" s="13"/>
      <c r="D3" s="13"/>
      <c r="E3" s="13"/>
      <c r="F3" s="13"/>
      <c r="G3" s="13"/>
      <c r="H3" s="13"/>
      <c r="I3" s="13"/>
      <c r="J3" s="13"/>
      <c r="K3" s="13"/>
    </row>
    <row r="4" spans="1:11" x14ac:dyDescent="0.25">
      <c r="A4" s="14" t="s">
        <v>546</v>
      </c>
      <c r="B4" s="13"/>
      <c r="C4" s="13"/>
      <c r="D4" s="13"/>
      <c r="E4" s="13"/>
      <c r="F4" s="13"/>
      <c r="G4" s="13"/>
      <c r="H4" s="13"/>
      <c r="I4" s="13"/>
      <c r="J4" s="13"/>
      <c r="K4" s="13"/>
    </row>
    <row r="5" spans="1:11" x14ac:dyDescent="0.25">
      <c r="A5" s="14" t="s">
        <v>547</v>
      </c>
      <c r="B5" s="13"/>
      <c r="C5" s="13"/>
      <c r="D5" s="13"/>
      <c r="E5" s="13"/>
      <c r="F5" s="13"/>
      <c r="G5" s="13"/>
      <c r="H5" s="13"/>
      <c r="I5" s="13"/>
      <c r="J5" s="13"/>
      <c r="K5" s="13"/>
    </row>
    <row r="6" spans="1:11" x14ac:dyDescent="0.25">
      <c r="A6" s="14" t="s">
        <v>548</v>
      </c>
      <c r="B6" s="13"/>
      <c r="C6" s="13"/>
      <c r="D6" s="13"/>
      <c r="E6" s="13"/>
      <c r="F6" s="13"/>
      <c r="G6" s="13"/>
      <c r="H6" s="13"/>
      <c r="I6" s="13"/>
      <c r="J6" s="13"/>
      <c r="K6" s="13"/>
    </row>
    <row r="7" spans="1:11" x14ac:dyDescent="0.25">
      <c r="A7" s="14" t="s">
        <v>549</v>
      </c>
      <c r="B7" s="13"/>
      <c r="C7" s="13"/>
      <c r="D7" s="13"/>
      <c r="E7" s="13"/>
      <c r="F7" s="13"/>
      <c r="G7" s="13"/>
      <c r="H7" s="13"/>
      <c r="I7" s="13"/>
      <c r="J7" s="13"/>
      <c r="K7" s="13"/>
    </row>
    <row r="8" spans="1:11" x14ac:dyDescent="0.25">
      <c r="A8" s="14" t="s">
        <v>550</v>
      </c>
      <c r="B8" s="13"/>
      <c r="C8" s="13"/>
      <c r="D8" s="13"/>
      <c r="E8" s="13"/>
      <c r="F8" s="13"/>
      <c r="G8" s="13"/>
      <c r="H8" s="13"/>
      <c r="I8" s="13"/>
      <c r="J8" s="13"/>
      <c r="K8" s="13"/>
    </row>
    <row r="9" spans="1:11" x14ac:dyDescent="0.25">
      <c r="B9" s="13"/>
      <c r="C9" s="13"/>
      <c r="D9" s="13"/>
      <c r="E9" s="13"/>
      <c r="F9" s="13"/>
      <c r="G9" s="13"/>
      <c r="H9" s="13"/>
      <c r="I9" s="13"/>
      <c r="J9" s="13"/>
      <c r="K9" s="13"/>
    </row>
    <row r="10" spans="1:11" x14ac:dyDescent="0.25">
      <c r="A10" s="49" t="s">
        <v>90</v>
      </c>
      <c r="B10" s="50">
        <v>1930</v>
      </c>
      <c r="C10" s="50">
        <v>1940</v>
      </c>
      <c r="D10" s="50">
        <v>1950</v>
      </c>
      <c r="E10" s="50">
        <v>1960</v>
      </c>
      <c r="F10" s="50">
        <v>1970</v>
      </c>
      <c r="G10" s="50">
        <v>1980</v>
      </c>
      <c r="H10" s="50">
        <v>1990</v>
      </c>
      <c r="I10" s="50">
        <v>2000</v>
      </c>
      <c r="J10" s="50">
        <v>2010</v>
      </c>
      <c r="K10" s="50">
        <v>2020</v>
      </c>
    </row>
    <row r="11" spans="1:11" s="6" customFormat="1" x14ac:dyDescent="0.25">
      <c r="A11" s="15" t="s">
        <v>103</v>
      </c>
      <c r="B11" s="16">
        <v>126629</v>
      </c>
      <c r="C11" s="16">
        <v>135626</v>
      </c>
      <c r="D11" s="16">
        <v>159141</v>
      </c>
      <c r="E11" s="16">
        <v>210608</v>
      </c>
      <c r="F11" s="16">
        <v>277746</v>
      </c>
      <c r="G11" s="16">
        <v>316660</v>
      </c>
      <c r="H11" s="16">
        <v>376396</v>
      </c>
      <c r="I11" s="16">
        <v>433501</v>
      </c>
      <c r="J11" s="16">
        <v>499132</v>
      </c>
      <c r="K11" s="154">
        <v>534413</v>
      </c>
    </row>
    <row r="12" spans="1:11" x14ac:dyDescent="0.25">
      <c r="A12" s="3" t="s">
        <v>104</v>
      </c>
      <c r="B12" s="18">
        <v>620</v>
      </c>
      <c r="C12" s="18">
        <v>588</v>
      </c>
      <c r="D12" s="18">
        <v>668</v>
      </c>
      <c r="E12" s="18">
        <v>721</v>
      </c>
      <c r="F12" s="18">
        <v>740</v>
      </c>
      <c r="G12" s="17">
        <v>669</v>
      </c>
      <c r="H12" s="18">
        <v>825</v>
      </c>
      <c r="I12" s="19">
        <v>1217</v>
      </c>
      <c r="J12" s="18">
        <v>1406</v>
      </c>
      <c r="K12" s="152">
        <v>1313</v>
      </c>
    </row>
    <row r="13" spans="1:11" x14ac:dyDescent="0.25">
      <c r="A13" s="3" t="s">
        <v>105</v>
      </c>
      <c r="B13" s="18">
        <v>763</v>
      </c>
      <c r="C13" s="18">
        <v>754</v>
      </c>
      <c r="D13" s="18">
        <v>941</v>
      </c>
      <c r="E13" s="18">
        <v>1016</v>
      </c>
      <c r="F13" s="18">
        <v>1025</v>
      </c>
      <c r="G13" s="17">
        <v>891</v>
      </c>
      <c r="H13" s="18">
        <v>954</v>
      </c>
      <c r="I13" s="19">
        <v>1108</v>
      </c>
      <c r="J13" s="18">
        <v>1265</v>
      </c>
      <c r="K13" s="152">
        <v>1274</v>
      </c>
    </row>
    <row r="14" spans="1:11" x14ac:dyDescent="0.25">
      <c r="A14" s="3" t="s">
        <v>106</v>
      </c>
      <c r="B14" s="18">
        <v>398</v>
      </c>
      <c r="C14" s="18">
        <v>384</v>
      </c>
      <c r="D14" s="18">
        <v>429</v>
      </c>
      <c r="E14" s="18">
        <v>453</v>
      </c>
      <c r="F14" s="18">
        <v>834</v>
      </c>
      <c r="G14" s="18">
        <v>1584</v>
      </c>
      <c r="H14" s="18">
        <v>2636</v>
      </c>
      <c r="I14" s="19">
        <v>4221</v>
      </c>
      <c r="J14" s="18">
        <v>4208</v>
      </c>
      <c r="K14" s="152">
        <v>4082</v>
      </c>
    </row>
    <row r="15" spans="1:11" x14ac:dyDescent="0.25">
      <c r="A15" s="3" t="s">
        <v>107</v>
      </c>
      <c r="B15" s="18">
        <v>1676</v>
      </c>
      <c r="C15" s="18">
        <v>3661</v>
      </c>
      <c r="D15" s="18">
        <v>5779</v>
      </c>
      <c r="E15" s="18">
        <v>6685</v>
      </c>
      <c r="F15" s="18">
        <v>6689</v>
      </c>
      <c r="G15" s="18">
        <v>9639</v>
      </c>
      <c r="H15" s="18">
        <v>11997</v>
      </c>
      <c r="I15" s="19">
        <v>11916</v>
      </c>
      <c r="J15" s="18">
        <v>13817</v>
      </c>
      <c r="K15" s="152">
        <v>14432</v>
      </c>
    </row>
    <row r="16" spans="1:11" x14ac:dyDescent="0.25">
      <c r="A16" s="3" t="s">
        <v>108</v>
      </c>
      <c r="B16" s="18">
        <v>720</v>
      </c>
      <c r="C16" s="18">
        <v>726</v>
      </c>
      <c r="D16" s="18">
        <v>854</v>
      </c>
      <c r="E16" s="18">
        <v>1931</v>
      </c>
      <c r="F16" s="18">
        <v>3528</v>
      </c>
      <c r="G16" s="18">
        <v>2770</v>
      </c>
      <c r="H16" s="18">
        <v>2754</v>
      </c>
      <c r="I16" s="19">
        <v>4051</v>
      </c>
      <c r="J16" s="18">
        <v>5671</v>
      </c>
      <c r="K16" s="152">
        <v>6001</v>
      </c>
    </row>
    <row r="17" spans="1:11" x14ac:dyDescent="0.25">
      <c r="A17" s="3" t="s">
        <v>109</v>
      </c>
      <c r="B17" s="18">
        <v>14582</v>
      </c>
      <c r="C17" s="18">
        <v>14006</v>
      </c>
      <c r="D17" s="18">
        <v>13826</v>
      </c>
      <c r="E17" s="18">
        <v>12971</v>
      </c>
      <c r="F17" s="18">
        <v>12331</v>
      </c>
      <c r="G17" s="18">
        <v>10698</v>
      </c>
      <c r="H17" s="18">
        <v>11038</v>
      </c>
      <c r="I17" s="19">
        <v>10838</v>
      </c>
      <c r="J17" s="18">
        <v>13100</v>
      </c>
      <c r="K17" s="152">
        <v>13350</v>
      </c>
    </row>
    <row r="18" spans="1:11" x14ac:dyDescent="0.25">
      <c r="A18" s="3" t="s">
        <v>110</v>
      </c>
      <c r="B18" s="18">
        <v>4548</v>
      </c>
      <c r="C18" s="18">
        <v>4645</v>
      </c>
      <c r="D18" s="18">
        <v>4948</v>
      </c>
      <c r="E18" s="18">
        <v>5598</v>
      </c>
      <c r="F18" s="18">
        <v>7437</v>
      </c>
      <c r="G18" s="18">
        <v>7650</v>
      </c>
      <c r="H18" s="18">
        <v>7749</v>
      </c>
      <c r="I18" s="19">
        <v>7589</v>
      </c>
      <c r="J18" s="18">
        <v>7891</v>
      </c>
      <c r="K18" s="152">
        <v>7892</v>
      </c>
    </row>
    <row r="19" spans="1:11" x14ac:dyDescent="0.25">
      <c r="A19" s="3" t="s">
        <v>111</v>
      </c>
      <c r="B19" s="18">
        <v>906</v>
      </c>
      <c r="C19" s="18">
        <v>1033</v>
      </c>
      <c r="D19" s="18">
        <v>1187</v>
      </c>
      <c r="E19" s="18">
        <v>1713</v>
      </c>
      <c r="F19" s="18">
        <v>3260</v>
      </c>
      <c r="G19" s="18">
        <v>3219</v>
      </c>
      <c r="H19" s="18">
        <v>6440</v>
      </c>
      <c r="I19" s="19">
        <v>9405</v>
      </c>
      <c r="J19" s="18">
        <v>9942</v>
      </c>
      <c r="K19" s="152">
        <v>10339</v>
      </c>
    </row>
    <row r="20" spans="1:11" x14ac:dyDescent="0.25">
      <c r="A20" s="3" t="s">
        <v>112</v>
      </c>
      <c r="B20" s="18">
        <v>774</v>
      </c>
      <c r="C20" s="18">
        <v>913</v>
      </c>
      <c r="D20" s="18">
        <v>1108</v>
      </c>
      <c r="E20" s="18">
        <v>1618</v>
      </c>
      <c r="F20" s="18">
        <v>2741</v>
      </c>
      <c r="G20" s="18">
        <v>4690</v>
      </c>
      <c r="H20" s="18">
        <v>5179</v>
      </c>
      <c r="I20" s="19">
        <v>5822</v>
      </c>
      <c r="J20" s="18">
        <v>6742</v>
      </c>
      <c r="K20" s="152">
        <v>9738</v>
      </c>
    </row>
    <row r="21" spans="1:11" x14ac:dyDescent="0.25">
      <c r="A21" s="3" t="s">
        <v>113</v>
      </c>
      <c r="B21" s="18">
        <v>297</v>
      </c>
      <c r="C21" s="18">
        <v>315</v>
      </c>
      <c r="D21" s="18">
        <v>403</v>
      </c>
      <c r="E21" s="18">
        <v>758</v>
      </c>
      <c r="F21" s="18">
        <v>1739</v>
      </c>
      <c r="G21" s="18">
        <v>2187</v>
      </c>
      <c r="H21" s="18">
        <v>2619</v>
      </c>
      <c r="I21" s="19">
        <v>2857</v>
      </c>
      <c r="J21" s="18">
        <v>4838</v>
      </c>
      <c r="K21" s="152">
        <v>5384</v>
      </c>
    </row>
    <row r="22" spans="1:11" x14ac:dyDescent="0.25">
      <c r="A22" s="3" t="s">
        <v>114</v>
      </c>
      <c r="B22" s="18">
        <v>1271</v>
      </c>
      <c r="C22" s="18">
        <v>1304</v>
      </c>
      <c r="D22" s="18">
        <v>1499</v>
      </c>
      <c r="E22" s="18">
        <v>2183</v>
      </c>
      <c r="F22" s="18">
        <v>3284</v>
      </c>
      <c r="G22" s="18">
        <v>4085</v>
      </c>
      <c r="H22" s="18">
        <v>4450</v>
      </c>
      <c r="I22" s="19">
        <v>4566</v>
      </c>
      <c r="J22" s="18">
        <v>6636</v>
      </c>
      <c r="K22" s="152">
        <v>7068</v>
      </c>
    </row>
    <row r="23" spans="1:11" x14ac:dyDescent="0.25">
      <c r="A23" s="3" t="s">
        <v>115</v>
      </c>
      <c r="B23" s="18">
        <v>1406</v>
      </c>
      <c r="C23" s="18">
        <v>1542</v>
      </c>
      <c r="D23" s="18">
        <v>1795</v>
      </c>
      <c r="E23" s="18">
        <v>2745</v>
      </c>
      <c r="F23" s="18">
        <v>3487</v>
      </c>
      <c r="G23" s="18">
        <v>3962</v>
      </c>
      <c r="H23" s="18">
        <v>4433</v>
      </c>
      <c r="I23" s="19">
        <v>5157</v>
      </c>
      <c r="J23" s="18">
        <v>7449</v>
      </c>
      <c r="K23" s="152">
        <v>7626</v>
      </c>
    </row>
    <row r="24" spans="1:11" x14ac:dyDescent="0.25">
      <c r="A24" s="3" t="s">
        <v>116</v>
      </c>
      <c r="B24" s="18">
        <v>739</v>
      </c>
      <c r="C24" s="18">
        <v>867</v>
      </c>
      <c r="D24" s="18">
        <v>1039</v>
      </c>
      <c r="E24" s="18">
        <v>1694</v>
      </c>
      <c r="F24" s="18">
        <v>5138</v>
      </c>
      <c r="G24" s="18">
        <v>10021</v>
      </c>
      <c r="H24" s="18">
        <v>15138</v>
      </c>
      <c r="I24" s="19">
        <v>16824</v>
      </c>
      <c r="J24" s="18">
        <v>18026</v>
      </c>
      <c r="K24" s="152">
        <v>18410</v>
      </c>
    </row>
    <row r="25" spans="1:11" x14ac:dyDescent="0.25">
      <c r="A25" s="3" t="s">
        <v>117</v>
      </c>
      <c r="B25" s="18">
        <v>1599</v>
      </c>
      <c r="C25" s="18">
        <v>1600</v>
      </c>
      <c r="D25" s="18">
        <v>1868</v>
      </c>
      <c r="E25" s="18">
        <v>2417</v>
      </c>
      <c r="F25" s="18">
        <v>3031</v>
      </c>
      <c r="G25" s="18">
        <v>3953</v>
      </c>
      <c r="H25" s="18">
        <v>4781</v>
      </c>
      <c r="I25" s="19">
        <v>6317</v>
      </c>
      <c r="J25" s="18">
        <v>7026</v>
      </c>
      <c r="K25" s="152">
        <v>7306</v>
      </c>
    </row>
    <row r="26" spans="1:11" x14ac:dyDescent="0.25">
      <c r="A26" s="3" t="s">
        <v>118</v>
      </c>
      <c r="B26" s="18">
        <v>594</v>
      </c>
      <c r="C26" s="18">
        <v>549</v>
      </c>
      <c r="D26" s="18">
        <v>665</v>
      </c>
      <c r="E26" s="18">
        <v>730</v>
      </c>
      <c r="F26" s="18">
        <v>858</v>
      </c>
      <c r="G26" s="18">
        <v>1222</v>
      </c>
      <c r="H26" s="18">
        <v>1448</v>
      </c>
      <c r="I26" s="19">
        <v>1787</v>
      </c>
      <c r="J26" s="18">
        <v>1803</v>
      </c>
      <c r="K26" s="152">
        <v>1832</v>
      </c>
    </row>
    <row r="27" spans="1:11" x14ac:dyDescent="0.25">
      <c r="A27" s="3" t="s">
        <v>119</v>
      </c>
      <c r="B27" s="18">
        <v>1339</v>
      </c>
      <c r="C27" s="18">
        <v>1576</v>
      </c>
      <c r="D27" s="18">
        <v>1748</v>
      </c>
      <c r="E27" s="18">
        <v>2298</v>
      </c>
      <c r="F27" s="18">
        <v>2402</v>
      </c>
      <c r="G27" s="18">
        <v>3111</v>
      </c>
      <c r="H27" s="18">
        <v>3841</v>
      </c>
      <c r="I27" s="19">
        <v>5516</v>
      </c>
      <c r="J27" s="18">
        <v>8650</v>
      </c>
      <c r="K27" s="152">
        <v>8982</v>
      </c>
    </row>
    <row r="28" spans="1:11" x14ac:dyDescent="0.25">
      <c r="A28" s="3" t="s">
        <v>120</v>
      </c>
      <c r="B28" s="18">
        <v>928</v>
      </c>
      <c r="C28" s="18">
        <v>976</v>
      </c>
      <c r="D28" s="18">
        <v>1395</v>
      </c>
      <c r="E28" s="18">
        <v>2817</v>
      </c>
      <c r="F28" s="18">
        <v>4384</v>
      </c>
      <c r="G28" s="18">
        <v>4410</v>
      </c>
      <c r="H28" s="18">
        <v>5825</v>
      </c>
      <c r="I28" s="19">
        <v>6551</v>
      </c>
      <c r="J28" s="18">
        <v>7079</v>
      </c>
      <c r="K28" s="152">
        <v>8260</v>
      </c>
    </row>
    <row r="29" spans="1:11" x14ac:dyDescent="0.25">
      <c r="A29" s="3" t="s">
        <v>121</v>
      </c>
      <c r="B29" s="18">
        <v>2664</v>
      </c>
      <c r="C29" s="18">
        <v>3614</v>
      </c>
      <c r="D29" s="18">
        <v>4576</v>
      </c>
      <c r="E29" s="18">
        <v>5453</v>
      </c>
      <c r="F29" s="18">
        <v>5084</v>
      </c>
      <c r="G29" s="18">
        <v>4739</v>
      </c>
      <c r="H29" s="18">
        <v>4161</v>
      </c>
      <c r="I29" s="19">
        <v>5493</v>
      </c>
      <c r="J29" s="18">
        <v>6821</v>
      </c>
      <c r="K29" s="152">
        <v>7433</v>
      </c>
    </row>
    <row r="30" spans="1:11" x14ac:dyDescent="0.25">
      <c r="A30" s="3" t="s">
        <v>122</v>
      </c>
      <c r="B30" s="18">
        <v>1334</v>
      </c>
      <c r="C30" s="18">
        <v>1290</v>
      </c>
      <c r="D30" s="18">
        <v>1740</v>
      </c>
      <c r="E30" s="18">
        <v>5078</v>
      </c>
      <c r="F30" s="18">
        <v>7242</v>
      </c>
      <c r="G30" s="18">
        <v>8468</v>
      </c>
      <c r="H30" s="18">
        <v>8398</v>
      </c>
      <c r="I30" s="19">
        <v>9333</v>
      </c>
      <c r="J30" s="18">
        <v>10650</v>
      </c>
      <c r="K30" s="152">
        <v>13917</v>
      </c>
    </row>
    <row r="31" spans="1:11" x14ac:dyDescent="0.25">
      <c r="A31" s="3" t="s">
        <v>123</v>
      </c>
      <c r="B31" s="18">
        <v>2570</v>
      </c>
      <c r="C31" s="18">
        <v>2552</v>
      </c>
      <c r="D31" s="18">
        <v>3811</v>
      </c>
      <c r="E31" s="18">
        <v>6907</v>
      </c>
      <c r="F31" s="18">
        <v>9565</v>
      </c>
      <c r="G31" s="18">
        <v>9064</v>
      </c>
      <c r="H31" s="18">
        <v>9570</v>
      </c>
      <c r="I31" s="19">
        <v>10270</v>
      </c>
      <c r="J31" s="18">
        <v>10477</v>
      </c>
      <c r="K31" s="152">
        <v>10984</v>
      </c>
    </row>
    <row r="32" spans="1:11" x14ac:dyDescent="0.25">
      <c r="A32" s="3" t="s">
        <v>124</v>
      </c>
      <c r="B32" s="18">
        <v>404</v>
      </c>
      <c r="C32" s="18">
        <v>457</v>
      </c>
      <c r="D32" s="18">
        <v>462</v>
      </c>
      <c r="E32" s="18">
        <v>539</v>
      </c>
      <c r="F32" s="18">
        <v>649</v>
      </c>
      <c r="G32" s="18">
        <v>750</v>
      </c>
      <c r="H32" s="18">
        <v>1129</v>
      </c>
      <c r="I32" s="19">
        <v>1485</v>
      </c>
      <c r="J32" s="18">
        <v>1681</v>
      </c>
      <c r="K32" s="152">
        <v>1698</v>
      </c>
    </row>
    <row r="33" spans="1:11" x14ac:dyDescent="0.25">
      <c r="A33" s="3" t="s">
        <v>125</v>
      </c>
      <c r="B33" s="18">
        <v>330</v>
      </c>
      <c r="C33" s="18">
        <v>316</v>
      </c>
      <c r="D33" s="18">
        <v>370</v>
      </c>
      <c r="E33" s="18">
        <v>472</v>
      </c>
      <c r="F33" s="18">
        <v>509</v>
      </c>
      <c r="G33" s="18">
        <v>530</v>
      </c>
      <c r="H33" s="18">
        <v>470</v>
      </c>
      <c r="I33" s="19">
        <v>959</v>
      </c>
      <c r="J33" s="18">
        <v>1225</v>
      </c>
      <c r="K33" s="152">
        <v>1330</v>
      </c>
    </row>
    <row r="34" spans="1:11" x14ac:dyDescent="0.25">
      <c r="A34" s="3" t="s">
        <v>126</v>
      </c>
      <c r="B34" s="18">
        <v>620</v>
      </c>
      <c r="C34" s="18">
        <v>655</v>
      </c>
      <c r="D34" s="18">
        <v>666</v>
      </c>
      <c r="E34" s="18">
        <v>817</v>
      </c>
      <c r="F34" s="18">
        <v>1043</v>
      </c>
      <c r="G34" s="18">
        <v>1920</v>
      </c>
      <c r="H34" s="18">
        <v>2779</v>
      </c>
      <c r="I34" s="19">
        <v>3850</v>
      </c>
      <c r="J34" s="18">
        <v>4352</v>
      </c>
      <c r="K34" s="152">
        <v>4433</v>
      </c>
    </row>
    <row r="35" spans="1:11" x14ac:dyDescent="0.25">
      <c r="A35" s="3" t="s">
        <v>127</v>
      </c>
      <c r="B35" s="18">
        <v>792</v>
      </c>
      <c r="C35" s="18">
        <v>827</v>
      </c>
      <c r="D35" s="18">
        <v>904</v>
      </c>
      <c r="E35" s="18">
        <v>1029</v>
      </c>
      <c r="F35" s="18">
        <v>1248</v>
      </c>
      <c r="G35" s="18">
        <v>1244</v>
      </c>
      <c r="H35" s="18">
        <v>1199</v>
      </c>
      <c r="I35" s="19">
        <v>1125</v>
      </c>
      <c r="J35" s="18">
        <v>1272</v>
      </c>
      <c r="K35" s="152">
        <v>1259</v>
      </c>
    </row>
    <row r="36" spans="1:11" x14ac:dyDescent="0.25">
      <c r="A36" s="3" t="s">
        <v>128</v>
      </c>
      <c r="B36" s="18">
        <v>654</v>
      </c>
      <c r="C36" s="18">
        <v>766</v>
      </c>
      <c r="D36" s="18">
        <v>864</v>
      </c>
      <c r="E36" s="18">
        <v>1023</v>
      </c>
      <c r="F36" s="18">
        <v>1115</v>
      </c>
      <c r="G36" s="18">
        <v>1164</v>
      </c>
      <c r="H36" s="18">
        <v>1184</v>
      </c>
      <c r="I36" s="19">
        <v>1287</v>
      </c>
      <c r="J36" s="18">
        <v>1713</v>
      </c>
      <c r="K36" s="152">
        <v>1892</v>
      </c>
    </row>
    <row r="37" spans="1:11" x14ac:dyDescent="0.25">
      <c r="A37" s="3" t="s">
        <v>129</v>
      </c>
      <c r="B37" s="18">
        <v>1140</v>
      </c>
      <c r="C37" s="18">
        <v>1171</v>
      </c>
      <c r="D37" s="18">
        <v>1261</v>
      </c>
      <c r="E37" s="18">
        <v>1584</v>
      </c>
      <c r="F37" s="18">
        <v>2883</v>
      </c>
      <c r="G37" s="18">
        <v>4128</v>
      </c>
      <c r="H37" s="18">
        <v>5449</v>
      </c>
      <c r="I37" s="19">
        <v>6278</v>
      </c>
      <c r="J37" s="18">
        <v>7647</v>
      </c>
      <c r="K37" s="152">
        <v>8274</v>
      </c>
    </row>
    <row r="38" spans="1:11" x14ac:dyDescent="0.25">
      <c r="A38" s="3" t="s">
        <v>130</v>
      </c>
      <c r="B38" s="18">
        <v>1343</v>
      </c>
      <c r="C38" s="18">
        <v>1767</v>
      </c>
      <c r="D38" s="18">
        <v>2145</v>
      </c>
      <c r="E38" s="18">
        <v>3026</v>
      </c>
      <c r="F38" s="18">
        <v>3394</v>
      </c>
      <c r="G38" s="18">
        <v>4201</v>
      </c>
      <c r="H38" s="18">
        <v>4624</v>
      </c>
      <c r="I38" s="19">
        <v>6451</v>
      </c>
      <c r="J38" s="18">
        <v>7565</v>
      </c>
      <c r="K38" s="152">
        <v>5936</v>
      </c>
    </row>
    <row r="39" spans="1:11" x14ac:dyDescent="0.25">
      <c r="A39" s="3" t="s">
        <v>131</v>
      </c>
      <c r="B39" s="18">
        <v>3091</v>
      </c>
      <c r="C39" s="18">
        <v>3375</v>
      </c>
      <c r="D39" s="18">
        <v>3699</v>
      </c>
      <c r="E39" s="18">
        <v>4355</v>
      </c>
      <c r="F39" s="18">
        <v>4876</v>
      </c>
      <c r="G39" s="18">
        <v>4715</v>
      </c>
      <c r="H39" s="18">
        <v>5218</v>
      </c>
      <c r="I39" s="19">
        <v>5273</v>
      </c>
      <c r="J39" s="18">
        <v>6072</v>
      </c>
      <c r="K39" s="152">
        <v>8289</v>
      </c>
    </row>
    <row r="40" spans="1:11" x14ac:dyDescent="0.25">
      <c r="A40" s="3" t="s">
        <v>132</v>
      </c>
      <c r="B40" s="18">
        <v>455</v>
      </c>
      <c r="C40" s="18">
        <v>462</v>
      </c>
      <c r="D40" s="18">
        <v>559</v>
      </c>
      <c r="E40" s="18">
        <v>686</v>
      </c>
      <c r="F40" s="18">
        <v>963</v>
      </c>
      <c r="G40" s="18">
        <v>1546</v>
      </c>
      <c r="H40" s="18">
        <v>2671</v>
      </c>
      <c r="I40" s="19">
        <v>2797</v>
      </c>
      <c r="J40" s="18">
        <v>3139</v>
      </c>
      <c r="K40" s="152">
        <v>3179</v>
      </c>
    </row>
    <row r="41" spans="1:11" x14ac:dyDescent="0.25">
      <c r="A41" s="3" t="s">
        <v>133</v>
      </c>
      <c r="B41" s="18">
        <v>1484</v>
      </c>
      <c r="C41" s="18">
        <v>1666</v>
      </c>
      <c r="D41" s="18">
        <v>1844</v>
      </c>
      <c r="E41" s="18">
        <v>2734</v>
      </c>
      <c r="F41" s="18">
        <v>3109</v>
      </c>
      <c r="G41" s="18">
        <v>3531</v>
      </c>
      <c r="H41" s="18">
        <v>3922</v>
      </c>
      <c r="I41" s="19">
        <v>5265</v>
      </c>
      <c r="J41" s="18">
        <v>7475</v>
      </c>
      <c r="K41" s="152">
        <v>8797</v>
      </c>
    </row>
    <row r="42" spans="1:11" x14ac:dyDescent="0.25">
      <c r="A42" s="3" t="s">
        <v>134</v>
      </c>
      <c r="B42" s="18">
        <v>491</v>
      </c>
      <c r="C42" s="18">
        <v>478</v>
      </c>
      <c r="D42" s="18">
        <v>595</v>
      </c>
      <c r="E42" s="18">
        <v>718</v>
      </c>
      <c r="F42" s="18">
        <v>920</v>
      </c>
      <c r="G42" s="18">
        <v>1293</v>
      </c>
      <c r="H42" s="18">
        <v>1243</v>
      </c>
      <c r="I42" s="19">
        <v>1632</v>
      </c>
      <c r="J42" s="18">
        <v>2149</v>
      </c>
      <c r="K42" s="152">
        <v>2476</v>
      </c>
    </row>
    <row r="43" spans="1:11" x14ac:dyDescent="0.25">
      <c r="A43" s="3" t="s">
        <v>135</v>
      </c>
      <c r="B43" s="18">
        <v>1127</v>
      </c>
      <c r="C43" s="18">
        <v>1186</v>
      </c>
      <c r="D43" s="18">
        <v>1657</v>
      </c>
      <c r="E43" s="18">
        <v>2007</v>
      </c>
      <c r="F43" s="18">
        <v>1979</v>
      </c>
      <c r="G43" s="18">
        <v>2836</v>
      </c>
      <c r="H43" s="18">
        <v>3264</v>
      </c>
      <c r="I43" s="19">
        <v>4319</v>
      </c>
      <c r="J43" s="18">
        <v>5200</v>
      </c>
      <c r="K43" s="152">
        <v>5420</v>
      </c>
    </row>
    <row r="44" spans="1:11" x14ac:dyDescent="0.25">
      <c r="A44" s="3" t="s">
        <v>136</v>
      </c>
      <c r="B44" s="18">
        <v>1551</v>
      </c>
      <c r="C44" s="18">
        <v>1680</v>
      </c>
      <c r="D44" s="18">
        <v>1764</v>
      </c>
      <c r="E44" s="18">
        <v>2268</v>
      </c>
      <c r="F44" s="18">
        <v>2583</v>
      </c>
      <c r="G44" s="18">
        <v>2999</v>
      </c>
      <c r="H44" s="18">
        <v>2944</v>
      </c>
      <c r="I44" s="19">
        <v>3059</v>
      </c>
      <c r="J44" s="18">
        <v>2998</v>
      </c>
      <c r="K44" s="152">
        <v>3419</v>
      </c>
    </row>
    <row r="45" spans="1:11" x14ac:dyDescent="0.25">
      <c r="A45" s="3" t="s">
        <v>137</v>
      </c>
      <c r="B45" s="18">
        <v>599</v>
      </c>
      <c r="C45" s="18">
        <v>625</v>
      </c>
      <c r="D45" s="18">
        <v>824</v>
      </c>
      <c r="E45" s="18">
        <v>859</v>
      </c>
      <c r="F45" s="18">
        <v>867</v>
      </c>
      <c r="G45" s="18">
        <v>672</v>
      </c>
      <c r="H45" s="18">
        <v>563</v>
      </c>
      <c r="I45" s="19">
        <v>610</v>
      </c>
      <c r="J45" s="18">
        <v>535</v>
      </c>
      <c r="K45" s="128">
        <v>541</v>
      </c>
    </row>
    <row r="46" spans="1:11" x14ac:dyDescent="0.25">
      <c r="A46" s="3" t="s">
        <v>138</v>
      </c>
      <c r="B46" s="18">
        <v>2391</v>
      </c>
      <c r="C46" s="18">
        <v>2716</v>
      </c>
      <c r="D46" s="18">
        <v>3027</v>
      </c>
      <c r="E46" s="18">
        <v>3718</v>
      </c>
      <c r="F46" s="18">
        <v>4153</v>
      </c>
      <c r="G46" s="18">
        <v>4790</v>
      </c>
      <c r="H46" s="18">
        <v>5430</v>
      </c>
      <c r="I46" s="19">
        <v>9083</v>
      </c>
      <c r="J46" s="18">
        <v>11984</v>
      </c>
      <c r="K46" s="152">
        <v>11363</v>
      </c>
    </row>
    <row r="47" spans="1:11" x14ac:dyDescent="0.25">
      <c r="A47" s="3" t="s">
        <v>139</v>
      </c>
      <c r="B47" s="18">
        <v>576</v>
      </c>
      <c r="C47" s="18">
        <v>624</v>
      </c>
      <c r="D47" s="18">
        <v>660</v>
      </c>
      <c r="E47" s="18">
        <v>845</v>
      </c>
      <c r="F47" s="18">
        <v>938</v>
      </c>
      <c r="G47" s="18">
        <v>1312</v>
      </c>
      <c r="H47" s="18">
        <v>2721</v>
      </c>
      <c r="I47" s="19">
        <v>4583</v>
      </c>
      <c r="J47" s="18">
        <v>5631</v>
      </c>
      <c r="K47" s="152">
        <v>5810</v>
      </c>
    </row>
    <row r="48" spans="1:11" x14ac:dyDescent="0.25">
      <c r="A48" s="3" t="s">
        <v>140</v>
      </c>
      <c r="B48" s="18">
        <v>579</v>
      </c>
      <c r="C48" s="18">
        <v>984</v>
      </c>
      <c r="D48" s="18">
        <v>957</v>
      </c>
      <c r="E48" s="18">
        <v>1477</v>
      </c>
      <c r="F48" s="18">
        <v>1464</v>
      </c>
      <c r="G48" s="18">
        <v>725</v>
      </c>
      <c r="H48" s="18">
        <v>1092</v>
      </c>
      <c r="I48" s="19">
        <v>1150</v>
      </c>
      <c r="J48" s="18">
        <v>1285</v>
      </c>
      <c r="K48" s="152">
        <v>1358</v>
      </c>
    </row>
    <row r="49" spans="1:11" x14ac:dyDescent="0.25">
      <c r="A49" s="3" t="s">
        <v>141</v>
      </c>
      <c r="B49" s="18">
        <v>2837</v>
      </c>
      <c r="C49" s="18">
        <v>3030</v>
      </c>
      <c r="D49" s="18">
        <v>3242</v>
      </c>
      <c r="E49" s="18">
        <v>4367</v>
      </c>
      <c r="F49" s="18">
        <v>6690</v>
      </c>
      <c r="G49" s="18">
        <v>7164</v>
      </c>
      <c r="H49" s="18">
        <v>7506</v>
      </c>
      <c r="I49" s="19">
        <v>7381</v>
      </c>
      <c r="J49" s="18">
        <v>7866</v>
      </c>
      <c r="K49" s="152">
        <v>8441</v>
      </c>
    </row>
    <row r="50" spans="1:11" x14ac:dyDescent="0.25">
      <c r="A50" s="3" t="s">
        <v>142</v>
      </c>
      <c r="B50" s="18">
        <v>2606</v>
      </c>
      <c r="C50" s="18">
        <v>2723</v>
      </c>
      <c r="D50" s="18">
        <v>3091</v>
      </c>
      <c r="E50" s="18">
        <v>3376</v>
      </c>
      <c r="F50" s="18">
        <v>3658</v>
      </c>
      <c r="G50" s="18">
        <v>3633</v>
      </c>
      <c r="H50" s="18">
        <v>3769</v>
      </c>
      <c r="I50" s="19">
        <v>4315</v>
      </c>
      <c r="J50" s="18">
        <v>5077</v>
      </c>
      <c r="K50" s="152">
        <v>5736</v>
      </c>
    </row>
    <row r="51" spans="1:11" x14ac:dyDescent="0.25">
      <c r="A51" s="3" t="s">
        <v>143</v>
      </c>
      <c r="B51" s="18">
        <v>2288</v>
      </c>
      <c r="C51" s="18">
        <v>2288</v>
      </c>
      <c r="D51" s="18">
        <v>2611</v>
      </c>
      <c r="E51" s="18">
        <v>2759</v>
      </c>
      <c r="F51" s="18">
        <v>2701</v>
      </c>
      <c r="G51" s="18">
        <v>2578</v>
      </c>
      <c r="H51" s="18">
        <v>2981</v>
      </c>
      <c r="I51" s="19">
        <v>3373</v>
      </c>
      <c r="J51" s="18">
        <v>3593</v>
      </c>
      <c r="K51" s="152">
        <v>3862</v>
      </c>
    </row>
    <row r="52" spans="1:11" x14ac:dyDescent="0.25">
      <c r="A52" s="3" t="s">
        <v>144</v>
      </c>
      <c r="B52" s="18">
        <v>537</v>
      </c>
      <c r="C52" s="18">
        <v>588</v>
      </c>
      <c r="D52" s="18">
        <v>705</v>
      </c>
      <c r="E52" s="18">
        <v>1097</v>
      </c>
      <c r="F52" s="18">
        <v>989</v>
      </c>
      <c r="G52" s="18">
        <v>1888</v>
      </c>
      <c r="H52" s="18">
        <v>2257</v>
      </c>
      <c r="I52" s="19">
        <v>2812</v>
      </c>
      <c r="J52" s="18">
        <v>5364</v>
      </c>
      <c r="K52" s="152">
        <v>5644</v>
      </c>
    </row>
    <row r="53" spans="1:11" x14ac:dyDescent="0.25">
      <c r="A53" s="3" t="s">
        <v>145</v>
      </c>
      <c r="B53" s="18">
        <v>678</v>
      </c>
      <c r="C53" s="18">
        <v>660</v>
      </c>
      <c r="D53" s="18">
        <v>686</v>
      </c>
      <c r="E53" s="18">
        <v>936</v>
      </c>
      <c r="F53" s="18">
        <v>1763</v>
      </c>
      <c r="G53" s="18">
        <v>2604</v>
      </c>
      <c r="H53" s="18">
        <v>3326</v>
      </c>
      <c r="I53" s="19">
        <v>3500</v>
      </c>
      <c r="J53" s="18">
        <v>3604</v>
      </c>
      <c r="K53" s="152">
        <v>3876</v>
      </c>
    </row>
    <row r="54" spans="1:11" x14ac:dyDescent="0.25">
      <c r="A54" s="3" t="s">
        <v>146</v>
      </c>
      <c r="B54" s="18">
        <v>12029</v>
      </c>
      <c r="C54" s="18">
        <v>12282</v>
      </c>
      <c r="D54" s="18">
        <v>12932</v>
      </c>
      <c r="E54" s="18">
        <v>13797</v>
      </c>
      <c r="F54" s="18">
        <v>14823</v>
      </c>
      <c r="G54" s="18">
        <v>14165</v>
      </c>
      <c r="H54" s="18">
        <v>15066</v>
      </c>
      <c r="I54" s="19">
        <v>14788</v>
      </c>
      <c r="J54" s="18">
        <v>16440</v>
      </c>
      <c r="K54" s="152">
        <v>18602</v>
      </c>
    </row>
    <row r="55" spans="1:11" x14ac:dyDescent="0.25">
      <c r="A55" s="3" t="s">
        <v>147</v>
      </c>
      <c r="B55" s="18">
        <v>416</v>
      </c>
      <c r="C55" s="18">
        <v>513</v>
      </c>
      <c r="D55" s="18">
        <v>475</v>
      </c>
      <c r="E55" s="18">
        <v>1315</v>
      </c>
      <c r="F55" s="18">
        <v>1556</v>
      </c>
      <c r="G55" s="18">
        <v>2331</v>
      </c>
      <c r="H55" s="18">
        <v>3266</v>
      </c>
      <c r="I55" s="19">
        <v>3350</v>
      </c>
      <c r="J55" s="18">
        <v>4582</v>
      </c>
      <c r="K55" s="152">
        <v>4455</v>
      </c>
    </row>
    <row r="56" spans="1:11" x14ac:dyDescent="0.25">
      <c r="A56" s="3" t="s">
        <v>148</v>
      </c>
      <c r="B56" s="18">
        <v>1071</v>
      </c>
      <c r="C56" s="18">
        <v>1226</v>
      </c>
      <c r="D56" s="18">
        <v>1502</v>
      </c>
      <c r="E56" s="18">
        <v>2066</v>
      </c>
      <c r="F56" s="18">
        <v>2103</v>
      </c>
      <c r="G56" s="18">
        <v>2398</v>
      </c>
      <c r="H56" s="18">
        <v>2510</v>
      </c>
      <c r="I56" s="19">
        <v>2582</v>
      </c>
      <c r="J56" s="18">
        <v>3570</v>
      </c>
      <c r="K56" s="152">
        <v>4125</v>
      </c>
    </row>
    <row r="57" spans="1:11" x14ac:dyDescent="0.25">
      <c r="A57" s="3" t="s">
        <v>149</v>
      </c>
      <c r="B57" s="18">
        <v>1566</v>
      </c>
      <c r="C57" s="18">
        <v>1581</v>
      </c>
      <c r="D57" s="18">
        <v>3835</v>
      </c>
      <c r="E57" s="18">
        <v>3461</v>
      </c>
      <c r="F57" s="18">
        <v>5779</v>
      </c>
      <c r="G57" s="18">
        <v>5993</v>
      </c>
      <c r="H57" s="18">
        <v>5538</v>
      </c>
      <c r="I57" s="19">
        <v>6960</v>
      </c>
      <c r="J57" s="18">
        <v>8516</v>
      </c>
      <c r="K57" s="152">
        <v>8780</v>
      </c>
    </row>
    <row r="58" spans="1:11" x14ac:dyDescent="0.25">
      <c r="A58" s="3" t="s">
        <v>150</v>
      </c>
      <c r="B58" s="18">
        <v>1785</v>
      </c>
      <c r="C58" s="18">
        <v>1604</v>
      </c>
      <c r="D58" s="18">
        <v>1996</v>
      </c>
      <c r="E58" s="18">
        <v>2032</v>
      </c>
      <c r="F58" s="18">
        <v>1583</v>
      </c>
      <c r="G58" s="18">
        <v>1359</v>
      </c>
      <c r="H58" s="18">
        <v>1026</v>
      </c>
      <c r="I58" s="19">
        <v>997</v>
      </c>
      <c r="J58" s="18">
        <v>1303</v>
      </c>
      <c r="K58" s="152">
        <v>1601</v>
      </c>
    </row>
    <row r="59" spans="1:11" x14ac:dyDescent="0.25">
      <c r="A59" s="3" t="s">
        <v>151</v>
      </c>
      <c r="B59" s="18">
        <v>589</v>
      </c>
      <c r="C59" s="18">
        <v>679</v>
      </c>
      <c r="D59" s="18">
        <v>863</v>
      </c>
      <c r="E59" s="18">
        <v>1212</v>
      </c>
      <c r="F59" s="18">
        <v>1518</v>
      </c>
      <c r="G59" s="18">
        <v>1556</v>
      </c>
      <c r="H59" s="18">
        <v>1682</v>
      </c>
      <c r="I59" s="19">
        <v>1895</v>
      </c>
      <c r="J59" s="18">
        <v>2604</v>
      </c>
      <c r="K59" s="152">
        <v>2796</v>
      </c>
    </row>
    <row r="60" spans="1:11" x14ac:dyDescent="0.25">
      <c r="A60" s="3" t="s">
        <v>152</v>
      </c>
      <c r="B60" s="18">
        <v>2963</v>
      </c>
      <c r="C60" s="18">
        <v>3022</v>
      </c>
      <c r="D60" s="18">
        <v>3258</v>
      </c>
      <c r="E60" s="18">
        <v>3162</v>
      </c>
      <c r="F60" s="18">
        <v>3578</v>
      </c>
      <c r="G60" s="18">
        <v>3389</v>
      </c>
      <c r="H60" s="18">
        <v>3433</v>
      </c>
      <c r="I60" s="19">
        <v>3305</v>
      </c>
      <c r="J60" s="18">
        <v>3323</v>
      </c>
      <c r="K60" s="152">
        <v>3494</v>
      </c>
    </row>
    <row r="61" spans="1:11" x14ac:dyDescent="0.25">
      <c r="A61" s="3" t="s">
        <v>153</v>
      </c>
      <c r="B61" s="18">
        <v>244</v>
      </c>
      <c r="C61" s="18">
        <v>233</v>
      </c>
      <c r="D61" s="18">
        <v>297</v>
      </c>
      <c r="E61" s="18">
        <v>746</v>
      </c>
      <c r="F61" s="18">
        <v>1435</v>
      </c>
      <c r="G61" s="18">
        <v>1323</v>
      </c>
      <c r="H61" s="18">
        <v>1131</v>
      </c>
      <c r="I61" s="19">
        <v>2678</v>
      </c>
      <c r="J61" s="18">
        <v>3263</v>
      </c>
      <c r="K61" s="152">
        <v>3177</v>
      </c>
    </row>
    <row r="62" spans="1:11" x14ac:dyDescent="0.25">
      <c r="A62" s="3" t="s">
        <v>154</v>
      </c>
      <c r="B62" s="18">
        <v>5458</v>
      </c>
      <c r="C62" s="18">
        <v>6260</v>
      </c>
      <c r="D62" s="18">
        <v>7836</v>
      </c>
      <c r="E62" s="18">
        <v>16004</v>
      </c>
      <c r="F62" s="18">
        <v>23337</v>
      </c>
      <c r="G62" s="18">
        <v>23019</v>
      </c>
      <c r="H62" s="18">
        <v>28028</v>
      </c>
      <c r="I62" s="19">
        <v>29062</v>
      </c>
      <c r="J62" s="18">
        <v>29332</v>
      </c>
      <c r="K62" s="152">
        <v>31927</v>
      </c>
    </row>
    <row r="63" spans="1:11" x14ac:dyDescent="0.25">
      <c r="A63" s="3" t="s">
        <v>155</v>
      </c>
      <c r="B63" s="18">
        <v>780</v>
      </c>
      <c r="C63" s="18">
        <v>859</v>
      </c>
      <c r="D63" s="18">
        <v>903</v>
      </c>
      <c r="E63" s="18">
        <v>997</v>
      </c>
      <c r="F63" s="18">
        <v>1136</v>
      </c>
      <c r="G63" s="18">
        <v>1332</v>
      </c>
      <c r="H63" s="18">
        <v>1615</v>
      </c>
      <c r="I63" s="19">
        <v>2095</v>
      </c>
      <c r="J63" s="18">
        <v>2484</v>
      </c>
      <c r="K63" s="152">
        <v>2560</v>
      </c>
    </row>
    <row r="64" spans="1:11" x14ac:dyDescent="0.25">
      <c r="A64" s="3" t="s">
        <v>156</v>
      </c>
      <c r="B64" s="18">
        <v>597</v>
      </c>
      <c r="C64" s="18">
        <v>689</v>
      </c>
      <c r="D64" s="18">
        <v>761</v>
      </c>
      <c r="E64" s="18">
        <v>909</v>
      </c>
      <c r="F64" s="18">
        <v>996</v>
      </c>
      <c r="G64" s="18">
        <v>1805</v>
      </c>
      <c r="H64" s="18">
        <v>4396</v>
      </c>
      <c r="I64" s="19">
        <v>6850</v>
      </c>
      <c r="J64" s="18">
        <v>11227</v>
      </c>
      <c r="K64" s="152">
        <v>12275</v>
      </c>
    </row>
    <row r="65" spans="1:11" x14ac:dyDescent="0.25">
      <c r="A65" s="3" t="s">
        <v>157</v>
      </c>
      <c r="B65" s="18">
        <v>507</v>
      </c>
      <c r="C65" s="18">
        <v>599</v>
      </c>
      <c r="D65" s="18">
        <v>761</v>
      </c>
      <c r="E65" s="18">
        <v>995</v>
      </c>
      <c r="F65" s="18">
        <v>5473</v>
      </c>
      <c r="G65" s="18">
        <v>8364</v>
      </c>
      <c r="H65" s="18">
        <v>12999</v>
      </c>
      <c r="I65" s="19">
        <v>16576</v>
      </c>
      <c r="J65" s="18">
        <v>18088</v>
      </c>
      <c r="K65" s="152">
        <v>19161</v>
      </c>
    </row>
    <row r="66" spans="1:11" x14ac:dyDescent="0.25">
      <c r="A66" s="3" t="s">
        <v>158</v>
      </c>
      <c r="B66" s="18">
        <v>2735</v>
      </c>
      <c r="C66" s="18">
        <v>2663</v>
      </c>
      <c r="D66" s="18">
        <v>3148</v>
      </c>
      <c r="E66" s="18">
        <v>3101</v>
      </c>
      <c r="F66" s="18">
        <v>3791</v>
      </c>
      <c r="G66" s="18">
        <v>3598</v>
      </c>
      <c r="H66" s="18">
        <v>4007</v>
      </c>
      <c r="I66" s="19">
        <v>5116</v>
      </c>
      <c r="J66" s="18">
        <v>6794</v>
      </c>
      <c r="K66" s="152">
        <v>7985</v>
      </c>
    </row>
    <row r="67" spans="1:11" x14ac:dyDescent="0.25">
      <c r="A67" s="3" t="s">
        <v>159</v>
      </c>
      <c r="B67" s="18">
        <v>630</v>
      </c>
      <c r="C67" s="18">
        <v>597</v>
      </c>
      <c r="D67" s="18">
        <v>771</v>
      </c>
      <c r="E67" s="18">
        <v>1065</v>
      </c>
      <c r="F67" s="18">
        <v>1347</v>
      </c>
      <c r="G67" s="18">
        <v>1881</v>
      </c>
      <c r="H67" s="18">
        <v>2541</v>
      </c>
      <c r="I67" s="19">
        <v>3240</v>
      </c>
      <c r="J67" s="18">
        <v>3458</v>
      </c>
      <c r="K67" s="152">
        <v>3711</v>
      </c>
    </row>
    <row r="68" spans="1:11" x14ac:dyDescent="0.25">
      <c r="A68" s="3" t="s">
        <v>160</v>
      </c>
      <c r="B68" s="18">
        <v>1083</v>
      </c>
      <c r="C68" s="18">
        <v>1125</v>
      </c>
      <c r="D68" s="18">
        <v>1144</v>
      </c>
      <c r="E68" s="18">
        <v>1436</v>
      </c>
      <c r="F68" s="18">
        <v>1667</v>
      </c>
      <c r="G68" s="18">
        <v>2350</v>
      </c>
      <c r="H68" s="18">
        <v>2575</v>
      </c>
      <c r="I68" s="19">
        <v>2556</v>
      </c>
      <c r="J68" s="18">
        <v>2507</v>
      </c>
      <c r="K68" s="152">
        <v>2590</v>
      </c>
    </row>
    <row r="69" spans="1:11" x14ac:dyDescent="0.25">
      <c r="A69" s="3" t="s">
        <v>161</v>
      </c>
      <c r="B69" s="18">
        <v>1558</v>
      </c>
      <c r="C69" s="18">
        <v>1367</v>
      </c>
      <c r="D69" s="18">
        <v>1530</v>
      </c>
      <c r="E69" s="18">
        <v>1894</v>
      </c>
      <c r="F69" s="18">
        <v>2996</v>
      </c>
      <c r="G69" s="18">
        <v>7343</v>
      </c>
      <c r="H69" s="18">
        <v>10406</v>
      </c>
      <c r="I69" s="19">
        <v>10775</v>
      </c>
      <c r="J69" s="18">
        <v>12223</v>
      </c>
      <c r="K69" s="152">
        <v>14316</v>
      </c>
    </row>
    <row r="70" spans="1:11" x14ac:dyDescent="0.25">
      <c r="A70" s="3" t="s">
        <v>162</v>
      </c>
      <c r="B70" s="18">
        <v>738</v>
      </c>
      <c r="C70" s="18">
        <v>776</v>
      </c>
      <c r="D70" s="18">
        <v>1122</v>
      </c>
      <c r="E70" s="18">
        <v>1675</v>
      </c>
      <c r="F70" s="18">
        <v>2713</v>
      </c>
      <c r="G70" s="18">
        <v>4068</v>
      </c>
      <c r="H70" s="18">
        <v>5984</v>
      </c>
      <c r="I70" s="19">
        <v>7153</v>
      </c>
      <c r="J70" s="18">
        <v>7394</v>
      </c>
      <c r="K70" s="152">
        <v>7331</v>
      </c>
    </row>
    <row r="71" spans="1:11" x14ac:dyDescent="0.25">
      <c r="A71" s="3" t="s">
        <v>163</v>
      </c>
      <c r="B71" s="18">
        <v>1069</v>
      </c>
      <c r="C71" s="18">
        <v>1214</v>
      </c>
      <c r="D71" s="18">
        <v>1485</v>
      </c>
      <c r="E71" s="18">
        <v>2140</v>
      </c>
      <c r="F71" s="18">
        <v>3152</v>
      </c>
      <c r="G71" s="18">
        <v>4958</v>
      </c>
      <c r="H71" s="18">
        <v>6143</v>
      </c>
      <c r="I71" s="19">
        <v>7054</v>
      </c>
      <c r="J71" s="18">
        <v>9014</v>
      </c>
      <c r="K71" s="152">
        <v>8910</v>
      </c>
    </row>
    <row r="72" spans="1:11" x14ac:dyDescent="0.25">
      <c r="A72" s="3" t="s">
        <v>164</v>
      </c>
      <c r="B72" s="18">
        <v>12325</v>
      </c>
      <c r="C72" s="18">
        <v>13289</v>
      </c>
      <c r="D72" s="18">
        <v>15168</v>
      </c>
      <c r="E72" s="18">
        <v>15705</v>
      </c>
      <c r="F72" s="18">
        <v>19301</v>
      </c>
      <c r="G72" s="18">
        <v>17435</v>
      </c>
      <c r="H72" s="18">
        <v>18041</v>
      </c>
      <c r="I72" s="19">
        <v>17861</v>
      </c>
      <c r="J72" s="18">
        <v>18461</v>
      </c>
      <c r="K72" s="152">
        <v>18671</v>
      </c>
    </row>
    <row r="73" spans="1:11" x14ac:dyDescent="0.25">
      <c r="A73" s="3" t="s">
        <v>165</v>
      </c>
      <c r="B73" s="18">
        <v>801</v>
      </c>
      <c r="C73" s="18">
        <v>931</v>
      </c>
      <c r="D73" s="18">
        <v>1069</v>
      </c>
      <c r="E73" s="18">
        <v>1425</v>
      </c>
      <c r="F73" s="18">
        <v>1694</v>
      </c>
      <c r="G73" s="18">
        <v>2122</v>
      </c>
      <c r="H73" s="18">
        <v>2342</v>
      </c>
      <c r="I73" s="19">
        <v>2485</v>
      </c>
      <c r="J73" s="18">
        <v>2566</v>
      </c>
      <c r="K73" s="152">
        <v>2459</v>
      </c>
    </row>
    <row r="74" spans="1:11" x14ac:dyDescent="0.25">
      <c r="A74" s="3" t="s">
        <v>166</v>
      </c>
      <c r="B74" s="18">
        <v>1958</v>
      </c>
      <c r="C74" s="18">
        <v>2456</v>
      </c>
      <c r="D74" s="18">
        <v>3542</v>
      </c>
      <c r="E74" s="18">
        <v>8214</v>
      </c>
      <c r="F74" s="18">
        <v>12858</v>
      </c>
      <c r="G74" s="18">
        <v>16164</v>
      </c>
      <c r="H74" s="18">
        <v>18082</v>
      </c>
      <c r="I74" s="19">
        <v>20495</v>
      </c>
      <c r="J74" s="18">
        <v>21866</v>
      </c>
      <c r="K74" s="152">
        <v>23040</v>
      </c>
    </row>
    <row r="75" spans="1:11" x14ac:dyDescent="0.25">
      <c r="A75" s="3" t="s">
        <v>167</v>
      </c>
      <c r="B75" s="18">
        <v>1375</v>
      </c>
      <c r="C75" s="18">
        <v>1357</v>
      </c>
      <c r="D75" s="18">
        <v>1521</v>
      </c>
      <c r="E75" s="18">
        <v>1607</v>
      </c>
      <c r="F75" s="18">
        <v>1870</v>
      </c>
      <c r="G75" s="18">
        <v>1820</v>
      </c>
      <c r="H75" s="18">
        <v>2128</v>
      </c>
      <c r="I75" s="19">
        <v>2652</v>
      </c>
      <c r="J75" s="18">
        <v>2854</v>
      </c>
      <c r="K75" s="152">
        <v>2770</v>
      </c>
    </row>
    <row r="76" spans="1:11" x14ac:dyDescent="0.25">
      <c r="A76" s="3" t="s">
        <v>168</v>
      </c>
      <c r="B76" s="18">
        <v>988</v>
      </c>
      <c r="C76" s="18">
        <v>882</v>
      </c>
      <c r="D76" s="18">
        <v>786</v>
      </c>
      <c r="E76" s="18">
        <v>901</v>
      </c>
      <c r="F76" s="18">
        <v>917</v>
      </c>
      <c r="G76" s="18">
        <v>941</v>
      </c>
      <c r="H76" s="18">
        <v>874</v>
      </c>
      <c r="I76" s="19">
        <v>859</v>
      </c>
      <c r="J76" s="18">
        <v>814</v>
      </c>
      <c r="K76" s="128">
        <v>819</v>
      </c>
    </row>
    <row r="77" spans="1:11" x14ac:dyDescent="0.25">
      <c r="A77" s="3" t="s">
        <v>169</v>
      </c>
      <c r="B77" s="18">
        <v>624</v>
      </c>
      <c r="C77" s="18">
        <v>565</v>
      </c>
      <c r="D77" s="18">
        <v>806</v>
      </c>
      <c r="E77" s="18">
        <v>968</v>
      </c>
      <c r="F77" s="18">
        <v>1285</v>
      </c>
      <c r="G77" s="18">
        <v>1766</v>
      </c>
      <c r="H77" s="18">
        <v>1958</v>
      </c>
      <c r="I77" s="19">
        <v>2031</v>
      </c>
      <c r="J77" s="18">
        <v>2170</v>
      </c>
      <c r="K77" s="152">
        <v>2251</v>
      </c>
    </row>
    <row r="78" spans="1:11" x14ac:dyDescent="0.25">
      <c r="A78" s="3" t="s">
        <v>170</v>
      </c>
      <c r="B78" s="18">
        <v>547</v>
      </c>
      <c r="C78" s="18">
        <v>685</v>
      </c>
      <c r="D78" s="18">
        <v>881</v>
      </c>
      <c r="E78" s="18">
        <v>1137</v>
      </c>
      <c r="F78" s="18">
        <v>1440</v>
      </c>
      <c r="G78" s="18">
        <v>2030</v>
      </c>
      <c r="H78" s="18">
        <v>2183</v>
      </c>
      <c r="I78" s="19">
        <v>2634</v>
      </c>
      <c r="J78" s="18">
        <v>2722</v>
      </c>
      <c r="K78" s="152">
        <v>2764</v>
      </c>
    </row>
    <row r="79" spans="1:11" x14ac:dyDescent="0.25">
      <c r="A79" s="3" t="s">
        <v>171</v>
      </c>
      <c r="B79" s="18">
        <v>592</v>
      </c>
      <c r="C79" s="18">
        <v>623</v>
      </c>
      <c r="D79" s="18">
        <v>683</v>
      </c>
      <c r="E79" s="18">
        <v>782</v>
      </c>
      <c r="F79" s="18">
        <v>1420</v>
      </c>
      <c r="G79" s="18">
        <v>1536</v>
      </c>
      <c r="H79" s="18">
        <v>2323</v>
      </c>
      <c r="I79" s="19">
        <v>3551</v>
      </c>
      <c r="J79" s="18">
        <v>4024</v>
      </c>
      <c r="K79" s="152">
        <v>4024</v>
      </c>
    </row>
    <row r="80" spans="1:11" x14ac:dyDescent="0.25">
      <c r="A80" s="3" t="s">
        <v>172</v>
      </c>
      <c r="B80" s="18">
        <v>690</v>
      </c>
      <c r="C80" s="18">
        <v>655</v>
      </c>
      <c r="D80" s="18">
        <v>802</v>
      </c>
      <c r="E80" s="18">
        <v>1102</v>
      </c>
      <c r="F80" s="18">
        <v>1189</v>
      </c>
      <c r="G80" s="18">
        <v>1728</v>
      </c>
      <c r="H80" s="18">
        <v>2160</v>
      </c>
      <c r="I80" s="19">
        <v>2444</v>
      </c>
      <c r="J80" s="18">
        <v>2444</v>
      </c>
      <c r="K80" s="152">
        <v>2436</v>
      </c>
    </row>
    <row r="81" spans="1:11" x14ac:dyDescent="0.25">
      <c r="A81" s="3" t="s">
        <v>173</v>
      </c>
      <c r="B81" s="18">
        <v>831</v>
      </c>
      <c r="C81" s="18">
        <v>808</v>
      </c>
      <c r="D81" s="18">
        <v>1116</v>
      </c>
      <c r="E81" s="18">
        <v>1431</v>
      </c>
      <c r="F81" s="18">
        <v>1890</v>
      </c>
      <c r="G81" s="18">
        <v>1992</v>
      </c>
      <c r="H81" s="18">
        <v>2262</v>
      </c>
      <c r="I81" s="19">
        <v>3170</v>
      </c>
      <c r="J81" s="18">
        <v>4567</v>
      </c>
      <c r="K81" s="152">
        <v>6668</v>
      </c>
    </row>
    <row r="82" spans="1:11" x14ac:dyDescent="0.25">
      <c r="A82" s="3" t="s">
        <v>174</v>
      </c>
      <c r="B82" s="18">
        <v>928</v>
      </c>
      <c r="C82" s="18">
        <v>1078</v>
      </c>
      <c r="D82" s="18">
        <v>1573</v>
      </c>
      <c r="E82" s="18">
        <v>4412</v>
      </c>
      <c r="F82" s="18">
        <v>7149</v>
      </c>
      <c r="G82" s="18">
        <v>9581</v>
      </c>
      <c r="H82" s="18">
        <v>12403</v>
      </c>
      <c r="I82" s="19">
        <v>16499</v>
      </c>
      <c r="J82" s="18">
        <v>18274</v>
      </c>
      <c r="K82" s="152">
        <v>19632</v>
      </c>
    </row>
    <row r="83" spans="1:11" x14ac:dyDescent="0.25">
      <c r="A83" s="3" t="s">
        <v>175</v>
      </c>
      <c r="B83" s="18">
        <v>785</v>
      </c>
      <c r="C83" s="18">
        <v>912</v>
      </c>
      <c r="D83" s="18">
        <v>994</v>
      </c>
      <c r="E83" s="18">
        <v>1947</v>
      </c>
      <c r="F83" s="18">
        <v>5069</v>
      </c>
      <c r="G83" s="18">
        <v>6774</v>
      </c>
      <c r="H83" s="18">
        <v>9937</v>
      </c>
      <c r="I83" s="19">
        <v>10352</v>
      </c>
      <c r="J83" s="18">
        <v>10827</v>
      </c>
      <c r="K83" s="152">
        <v>11154</v>
      </c>
    </row>
    <row r="84" spans="1:11" x14ac:dyDescent="0.25">
      <c r="A84" s="3" t="s">
        <v>176</v>
      </c>
      <c r="B84" s="18">
        <v>2066</v>
      </c>
      <c r="C84" s="18">
        <v>2157</v>
      </c>
      <c r="D84" s="18">
        <v>2709</v>
      </c>
      <c r="E84" s="18">
        <v>6492</v>
      </c>
      <c r="F84" s="18">
        <v>9128</v>
      </c>
      <c r="G84" s="18">
        <v>8284</v>
      </c>
      <c r="H84" s="18">
        <v>9380</v>
      </c>
      <c r="I84" s="19">
        <v>10011</v>
      </c>
      <c r="J84" s="18">
        <v>10497</v>
      </c>
      <c r="K84" s="152">
        <v>11273</v>
      </c>
    </row>
    <row r="85" spans="1:11" x14ac:dyDescent="0.25">
      <c r="A85" s="14"/>
      <c r="B85" s="14"/>
      <c r="C85" s="14"/>
      <c r="D85" s="14"/>
      <c r="E85" s="14"/>
      <c r="F85" s="14"/>
      <c r="G85" s="14"/>
      <c r="H85" s="14"/>
      <c r="I85" s="14"/>
      <c r="J85" s="14"/>
      <c r="K85" s="14"/>
    </row>
    <row r="86" spans="1:11" x14ac:dyDescent="0.25">
      <c r="A86" s="14" t="s">
        <v>897</v>
      </c>
      <c r="B86" s="13"/>
      <c r="C86" s="13"/>
      <c r="D86" s="13"/>
      <c r="E86" s="13"/>
      <c r="F86" s="13"/>
      <c r="G86" s="13"/>
      <c r="H86" s="13"/>
      <c r="I86" s="13"/>
      <c r="J86" s="13"/>
      <c r="K86" s="13"/>
    </row>
    <row r="87" spans="1:11" x14ac:dyDescent="0.25">
      <c r="A87" s="14"/>
      <c r="B87" s="14"/>
      <c r="C87" s="14"/>
      <c r="D87" s="14"/>
      <c r="E87" s="14"/>
      <c r="F87" s="14"/>
      <c r="G87" s="14"/>
      <c r="H87" s="14"/>
      <c r="I87" s="14"/>
      <c r="J87" s="14"/>
      <c r="K87" s="14"/>
    </row>
  </sheetData>
  <sortState xmlns:xlrd2="http://schemas.microsoft.com/office/spreadsheetml/2017/richdata2" ref="A11:K83">
    <sortCondition ref="A11:A83"/>
  </sortState>
  <pageMargins left="0.7" right="0.7" top="0.75" bottom="0.75" header="0.3" footer="0.3"/>
  <pageSetup paperSize="17"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1549"/>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9.140625" defaultRowHeight="15" x14ac:dyDescent="0.25"/>
  <cols>
    <col min="1" max="1" width="26.42578125" style="12" customWidth="1"/>
    <col min="2" max="10" width="12.140625" style="12" customWidth="1"/>
    <col min="11" max="16384" width="9.140625" style="12"/>
  </cols>
  <sheetData>
    <row r="1" spans="1:10" x14ac:dyDescent="0.25">
      <c r="A1" s="13" t="s">
        <v>551</v>
      </c>
      <c r="B1" s="14"/>
      <c r="C1" s="14"/>
      <c r="D1" s="14"/>
      <c r="E1" s="14"/>
      <c r="F1" s="14"/>
      <c r="G1" s="14"/>
      <c r="H1" s="14"/>
      <c r="I1" s="14"/>
      <c r="J1" s="14"/>
    </row>
    <row r="2" spans="1:10" x14ac:dyDescent="0.25">
      <c r="A2" s="153" t="s">
        <v>552</v>
      </c>
      <c r="B2" s="14"/>
      <c r="C2" s="14"/>
      <c r="D2" s="14"/>
      <c r="E2" s="14"/>
      <c r="F2" s="14"/>
      <c r="G2" s="14"/>
      <c r="H2" s="14"/>
      <c r="I2" s="14"/>
      <c r="J2" s="14"/>
    </row>
    <row r="3" spans="1:10" x14ac:dyDescent="0.25">
      <c r="A3" s="365"/>
      <c r="B3" s="20"/>
      <c r="C3" s="20"/>
      <c r="D3" s="20"/>
      <c r="E3" s="20"/>
      <c r="F3" s="20"/>
      <c r="G3" s="20"/>
      <c r="H3" s="20"/>
      <c r="I3" s="21"/>
      <c r="J3" s="22"/>
    </row>
    <row r="4" spans="1:10" ht="45" x14ac:dyDescent="0.25">
      <c r="A4" s="51" t="s">
        <v>90</v>
      </c>
      <c r="B4" s="42" t="s">
        <v>553</v>
      </c>
      <c r="C4" s="52" t="s">
        <v>554</v>
      </c>
      <c r="D4" s="52" t="s">
        <v>555</v>
      </c>
      <c r="E4" s="52" t="s">
        <v>556</v>
      </c>
      <c r="F4" s="52" t="s">
        <v>557</v>
      </c>
      <c r="G4" s="52" t="s">
        <v>558</v>
      </c>
      <c r="H4" s="52" t="s">
        <v>559</v>
      </c>
      <c r="I4" s="53" t="s">
        <v>560</v>
      </c>
      <c r="J4" s="53" t="s">
        <v>561</v>
      </c>
    </row>
    <row r="5" spans="1:10" s="1" customFormat="1" x14ac:dyDescent="0.25">
      <c r="A5" s="31" t="s">
        <v>103</v>
      </c>
      <c r="B5" s="154">
        <v>534413</v>
      </c>
      <c r="C5" s="129">
        <v>564295</v>
      </c>
      <c r="D5" s="129">
        <v>585262</v>
      </c>
      <c r="E5" s="129">
        <v>601695</v>
      </c>
      <c r="F5" s="129">
        <v>615749</v>
      </c>
      <c r="G5" s="129">
        <v>626433</v>
      </c>
      <c r="H5" s="129">
        <v>634011</v>
      </c>
      <c r="I5" s="179">
        <v>99598</v>
      </c>
      <c r="J5" s="150">
        <v>0.18636896931773742</v>
      </c>
    </row>
    <row r="6" spans="1:10" x14ac:dyDescent="0.25">
      <c r="A6" s="3" t="s">
        <v>104</v>
      </c>
      <c r="B6" s="152">
        <v>1313</v>
      </c>
      <c r="C6" s="126">
        <v>1449</v>
      </c>
      <c r="D6" s="126">
        <v>1566</v>
      </c>
      <c r="E6" s="126">
        <v>1566</v>
      </c>
      <c r="F6" s="126">
        <v>1566</v>
      </c>
      <c r="G6" s="126">
        <v>1566</v>
      </c>
      <c r="H6" s="126">
        <v>1566</v>
      </c>
      <c r="I6" s="326">
        <v>253</v>
      </c>
      <c r="J6" s="151">
        <v>0.19268849961919268</v>
      </c>
    </row>
    <row r="7" spans="1:10" x14ac:dyDescent="0.25">
      <c r="A7" s="3" t="s">
        <v>105</v>
      </c>
      <c r="B7" s="152">
        <v>1274</v>
      </c>
      <c r="C7" s="126">
        <v>1278</v>
      </c>
      <c r="D7" s="126">
        <v>1309</v>
      </c>
      <c r="E7" s="126">
        <v>1346</v>
      </c>
      <c r="F7" s="126">
        <v>1367</v>
      </c>
      <c r="G7" s="126">
        <v>1393</v>
      </c>
      <c r="H7" s="126">
        <v>1421</v>
      </c>
      <c r="I7" s="326">
        <v>147</v>
      </c>
      <c r="J7" s="151">
        <v>0.11538461538461539</v>
      </c>
    </row>
    <row r="8" spans="1:10" x14ac:dyDescent="0.25">
      <c r="A8" s="3" t="s">
        <v>106</v>
      </c>
      <c r="B8" s="152">
        <v>4082</v>
      </c>
      <c r="C8" s="126">
        <v>4085</v>
      </c>
      <c r="D8" s="126">
        <v>4151</v>
      </c>
      <c r="E8" s="126">
        <v>4191</v>
      </c>
      <c r="F8" s="126">
        <v>4240</v>
      </c>
      <c r="G8" s="126">
        <v>4268</v>
      </c>
      <c r="H8" s="126">
        <v>4296</v>
      </c>
      <c r="I8" s="326">
        <v>214</v>
      </c>
      <c r="J8" s="151">
        <v>5.2425281724644779E-2</v>
      </c>
    </row>
    <row r="9" spans="1:10" x14ac:dyDescent="0.25">
      <c r="A9" s="3" t="s">
        <v>107</v>
      </c>
      <c r="B9" s="152">
        <v>14432</v>
      </c>
      <c r="C9" s="126">
        <v>15305</v>
      </c>
      <c r="D9" s="126">
        <v>15934</v>
      </c>
      <c r="E9" s="126">
        <v>16489</v>
      </c>
      <c r="F9" s="126">
        <v>16967</v>
      </c>
      <c r="G9" s="126">
        <v>17324</v>
      </c>
      <c r="H9" s="126">
        <v>17536</v>
      </c>
      <c r="I9" s="326">
        <v>3104</v>
      </c>
      <c r="J9" s="151">
        <v>0.21507760532150777</v>
      </c>
    </row>
    <row r="10" spans="1:10" x14ac:dyDescent="0.25">
      <c r="A10" s="3" t="s">
        <v>108</v>
      </c>
      <c r="B10" s="152">
        <v>6001</v>
      </c>
      <c r="C10" s="126">
        <v>6048</v>
      </c>
      <c r="D10" s="126">
        <v>6310</v>
      </c>
      <c r="E10" s="126">
        <v>6623</v>
      </c>
      <c r="F10" s="126">
        <v>6972</v>
      </c>
      <c r="G10" s="126">
        <v>7286</v>
      </c>
      <c r="H10" s="126">
        <v>7468</v>
      </c>
      <c r="I10" s="326">
        <v>1467</v>
      </c>
      <c r="J10" s="151">
        <v>0.2444592567905349</v>
      </c>
    </row>
    <row r="11" spans="1:10" x14ac:dyDescent="0.25">
      <c r="A11" s="3" t="s">
        <v>109</v>
      </c>
      <c r="B11" s="152">
        <v>13350</v>
      </c>
      <c r="C11" s="126">
        <v>13393</v>
      </c>
      <c r="D11" s="126">
        <v>13871</v>
      </c>
      <c r="E11" s="126">
        <v>14281</v>
      </c>
      <c r="F11" s="126">
        <v>14565</v>
      </c>
      <c r="G11" s="126">
        <v>14809</v>
      </c>
      <c r="H11" s="126">
        <v>14938</v>
      </c>
      <c r="I11" s="327">
        <v>1588</v>
      </c>
      <c r="J11" s="151">
        <v>0.11895131086142322</v>
      </c>
    </row>
    <row r="12" spans="1:10" x14ac:dyDescent="0.25">
      <c r="A12" s="3" t="s">
        <v>110</v>
      </c>
      <c r="B12" s="152">
        <v>7892</v>
      </c>
      <c r="C12" s="126">
        <v>10488</v>
      </c>
      <c r="D12" s="126">
        <v>10587</v>
      </c>
      <c r="E12" s="126">
        <v>10678</v>
      </c>
      <c r="F12" s="126">
        <v>10751</v>
      </c>
      <c r="G12" s="126">
        <v>10793</v>
      </c>
      <c r="H12" s="126">
        <v>10825</v>
      </c>
      <c r="I12" s="326">
        <v>2933</v>
      </c>
      <c r="J12" s="151">
        <v>0.37164216928535226</v>
      </c>
    </row>
    <row r="13" spans="1:10" x14ac:dyDescent="0.25">
      <c r="A13" s="3" t="s">
        <v>111</v>
      </c>
      <c r="B13" s="152">
        <v>10339</v>
      </c>
      <c r="C13" s="126">
        <v>10693</v>
      </c>
      <c r="D13" s="126">
        <v>10836</v>
      </c>
      <c r="E13" s="126">
        <v>11060</v>
      </c>
      <c r="F13" s="126">
        <v>11323</v>
      </c>
      <c r="G13" s="126">
        <v>11516</v>
      </c>
      <c r="H13" s="126">
        <v>11623</v>
      </c>
      <c r="I13" s="326">
        <v>1284</v>
      </c>
      <c r="J13" s="151">
        <v>0.1241899603443273</v>
      </c>
    </row>
    <row r="14" spans="1:10" x14ac:dyDescent="0.25">
      <c r="A14" s="3" t="s">
        <v>112</v>
      </c>
      <c r="B14" s="152">
        <v>9738</v>
      </c>
      <c r="C14" s="126">
        <v>10742</v>
      </c>
      <c r="D14" s="126">
        <v>11120</v>
      </c>
      <c r="E14" s="126">
        <v>11493</v>
      </c>
      <c r="F14" s="126">
        <v>11805</v>
      </c>
      <c r="G14" s="126">
        <v>12061</v>
      </c>
      <c r="H14" s="126">
        <v>12185</v>
      </c>
      <c r="I14" s="326">
        <v>2447</v>
      </c>
      <c r="J14" s="151">
        <v>0.2512836311357568</v>
      </c>
    </row>
    <row r="15" spans="1:10" x14ac:dyDescent="0.25">
      <c r="A15" s="3" t="s">
        <v>113</v>
      </c>
      <c r="B15" s="152">
        <v>5384</v>
      </c>
      <c r="C15" s="126">
        <v>6042</v>
      </c>
      <c r="D15" s="126">
        <v>6474</v>
      </c>
      <c r="E15" s="126">
        <v>6474</v>
      </c>
      <c r="F15" s="126">
        <v>6478</v>
      </c>
      <c r="G15" s="126">
        <v>6478</v>
      </c>
      <c r="H15" s="126">
        <v>6484</v>
      </c>
      <c r="I15" s="326">
        <v>1100</v>
      </c>
      <c r="J15" s="151">
        <v>0.20430906389301634</v>
      </c>
    </row>
    <row r="16" spans="1:10" x14ac:dyDescent="0.25">
      <c r="A16" s="3" t="s">
        <v>114</v>
      </c>
      <c r="B16" s="152">
        <v>7068</v>
      </c>
      <c r="C16" s="126">
        <v>7251</v>
      </c>
      <c r="D16" s="126">
        <v>7744</v>
      </c>
      <c r="E16" s="126">
        <v>8222</v>
      </c>
      <c r="F16" s="126">
        <v>8596</v>
      </c>
      <c r="G16" s="126">
        <v>8885</v>
      </c>
      <c r="H16" s="126">
        <v>9073</v>
      </c>
      <c r="I16" s="326">
        <v>2005</v>
      </c>
      <c r="J16" s="151">
        <v>0.28367289190718731</v>
      </c>
    </row>
    <row r="17" spans="1:12" x14ac:dyDescent="0.25">
      <c r="A17" s="3" t="s">
        <v>115</v>
      </c>
      <c r="B17" s="152">
        <v>7626</v>
      </c>
      <c r="C17" s="126">
        <v>7746</v>
      </c>
      <c r="D17" s="126">
        <v>8211</v>
      </c>
      <c r="E17" s="126">
        <v>8607</v>
      </c>
      <c r="F17" s="126">
        <v>8945</v>
      </c>
      <c r="G17" s="126">
        <v>9198</v>
      </c>
      <c r="H17" s="126">
        <v>9417</v>
      </c>
      <c r="I17" s="326">
        <v>1791</v>
      </c>
      <c r="J17" s="151">
        <v>0.23485444531864674</v>
      </c>
      <c r="L17" s="130"/>
    </row>
    <row r="18" spans="1:12" x14ac:dyDescent="0.25">
      <c r="A18" s="3" t="s">
        <v>116</v>
      </c>
      <c r="B18" s="152">
        <v>18410</v>
      </c>
      <c r="C18" s="126">
        <v>18435</v>
      </c>
      <c r="D18" s="126">
        <v>18753</v>
      </c>
      <c r="E18" s="126">
        <v>19032</v>
      </c>
      <c r="F18" s="126">
        <v>19276</v>
      </c>
      <c r="G18" s="126">
        <v>19448</v>
      </c>
      <c r="H18" s="126">
        <v>19550</v>
      </c>
      <c r="I18" s="326">
        <v>1140</v>
      </c>
      <c r="J18" s="151">
        <v>6.1922868006518195E-2</v>
      </c>
    </row>
    <row r="19" spans="1:12" x14ac:dyDescent="0.25">
      <c r="A19" s="3" t="s">
        <v>117</v>
      </c>
      <c r="B19" s="152">
        <v>7306</v>
      </c>
      <c r="C19" s="126">
        <v>7923</v>
      </c>
      <c r="D19" s="126">
        <v>8326</v>
      </c>
      <c r="E19" s="126">
        <v>8825</v>
      </c>
      <c r="F19" s="126">
        <v>9167</v>
      </c>
      <c r="G19" s="126">
        <v>9488</v>
      </c>
      <c r="H19" s="126">
        <v>9741</v>
      </c>
      <c r="I19" s="326">
        <v>2435</v>
      </c>
      <c r="J19" s="151">
        <v>0.33328770873254859</v>
      </c>
    </row>
    <row r="20" spans="1:12" x14ac:dyDescent="0.25">
      <c r="A20" s="3" t="s">
        <v>118</v>
      </c>
      <c r="B20" s="152">
        <v>1832</v>
      </c>
      <c r="C20" s="126">
        <v>1836</v>
      </c>
      <c r="D20" s="126">
        <v>1881</v>
      </c>
      <c r="E20" s="126">
        <v>1927</v>
      </c>
      <c r="F20" s="126">
        <v>1982</v>
      </c>
      <c r="G20" s="126">
        <v>2042</v>
      </c>
      <c r="H20" s="126">
        <v>2063</v>
      </c>
      <c r="I20" s="326">
        <v>231</v>
      </c>
      <c r="J20" s="151">
        <v>0.12609170305676856</v>
      </c>
    </row>
    <row r="21" spans="1:12" x14ac:dyDescent="0.25">
      <c r="A21" s="3" t="s">
        <v>119</v>
      </c>
      <c r="B21" s="152">
        <v>8982</v>
      </c>
      <c r="C21" s="126">
        <v>9079</v>
      </c>
      <c r="D21" s="126">
        <v>9717</v>
      </c>
      <c r="E21" s="126">
        <v>10214</v>
      </c>
      <c r="F21" s="126">
        <v>10697</v>
      </c>
      <c r="G21" s="126">
        <v>11028</v>
      </c>
      <c r="H21" s="126">
        <v>11338</v>
      </c>
      <c r="I21" s="326">
        <v>2356</v>
      </c>
      <c r="J21" s="151">
        <v>0.26230238254286353</v>
      </c>
    </row>
    <row r="22" spans="1:12" x14ac:dyDescent="0.25">
      <c r="A22" s="3" t="s">
        <v>120</v>
      </c>
      <c r="B22" s="152">
        <v>8260</v>
      </c>
      <c r="C22" s="126">
        <v>8627</v>
      </c>
      <c r="D22" s="126">
        <v>9055</v>
      </c>
      <c r="E22" s="126">
        <v>9479</v>
      </c>
      <c r="F22" s="126">
        <v>9888</v>
      </c>
      <c r="G22" s="126">
        <v>10151</v>
      </c>
      <c r="H22" s="126">
        <v>10344</v>
      </c>
      <c r="I22" s="326">
        <v>2084</v>
      </c>
      <c r="J22" s="151">
        <v>0.25230024213075058</v>
      </c>
    </row>
    <row r="23" spans="1:12" x14ac:dyDescent="0.25">
      <c r="A23" s="3" t="s">
        <v>121</v>
      </c>
      <c r="B23" s="152">
        <v>7433</v>
      </c>
      <c r="C23" s="126">
        <v>8309</v>
      </c>
      <c r="D23" s="126">
        <v>8659</v>
      </c>
      <c r="E23" s="126">
        <v>8989</v>
      </c>
      <c r="F23" s="126">
        <v>9291</v>
      </c>
      <c r="G23" s="126">
        <v>9480</v>
      </c>
      <c r="H23" s="126">
        <v>9626</v>
      </c>
      <c r="I23" s="326">
        <v>2193</v>
      </c>
      <c r="J23" s="151">
        <v>0.29503565182295172</v>
      </c>
    </row>
    <row r="24" spans="1:12" x14ac:dyDescent="0.25">
      <c r="A24" s="3" t="s">
        <v>122</v>
      </c>
      <c r="B24" s="152">
        <v>13917</v>
      </c>
      <c r="C24" s="126">
        <v>16334</v>
      </c>
      <c r="D24" s="126">
        <v>16764</v>
      </c>
      <c r="E24" s="126">
        <v>16834</v>
      </c>
      <c r="F24" s="126">
        <v>16896</v>
      </c>
      <c r="G24" s="126">
        <v>16952</v>
      </c>
      <c r="H24" s="126">
        <v>16994</v>
      </c>
      <c r="I24" s="326">
        <v>3077</v>
      </c>
      <c r="J24" s="151">
        <v>0.22109650068261838</v>
      </c>
    </row>
    <row r="25" spans="1:12" x14ac:dyDescent="0.25">
      <c r="A25" s="3" t="s">
        <v>123</v>
      </c>
      <c r="B25" s="152">
        <v>10984</v>
      </c>
      <c r="C25" s="126">
        <v>11669</v>
      </c>
      <c r="D25" s="126">
        <v>11883</v>
      </c>
      <c r="E25" s="126">
        <v>11987</v>
      </c>
      <c r="F25" s="126">
        <v>12061</v>
      </c>
      <c r="G25" s="126">
        <v>12132</v>
      </c>
      <c r="H25" s="126">
        <v>12181</v>
      </c>
      <c r="I25" s="326">
        <v>1197</v>
      </c>
      <c r="J25" s="151">
        <v>0.10897669337217772</v>
      </c>
    </row>
    <row r="26" spans="1:12" x14ac:dyDescent="0.25">
      <c r="A26" s="3" t="s">
        <v>124</v>
      </c>
      <c r="B26" s="152">
        <v>1698</v>
      </c>
      <c r="C26" s="126">
        <v>1707</v>
      </c>
      <c r="D26" s="126">
        <v>1776</v>
      </c>
      <c r="E26" s="126">
        <v>1861</v>
      </c>
      <c r="F26" s="126">
        <v>1910</v>
      </c>
      <c r="G26" s="126">
        <v>1951</v>
      </c>
      <c r="H26" s="126">
        <v>1992</v>
      </c>
      <c r="I26" s="326">
        <v>294</v>
      </c>
      <c r="J26" s="151">
        <v>0.17314487632508835</v>
      </c>
    </row>
    <row r="27" spans="1:12" x14ac:dyDescent="0.25">
      <c r="A27" s="3" t="s">
        <v>125</v>
      </c>
      <c r="B27" s="152">
        <v>1330</v>
      </c>
      <c r="C27" s="126">
        <v>1385</v>
      </c>
      <c r="D27" s="126">
        <v>1451</v>
      </c>
      <c r="E27" s="126">
        <v>1541</v>
      </c>
      <c r="F27" s="126">
        <v>1642</v>
      </c>
      <c r="G27" s="126">
        <v>1717</v>
      </c>
      <c r="H27" s="126">
        <v>1760</v>
      </c>
      <c r="I27" s="326">
        <v>430</v>
      </c>
      <c r="J27" s="151">
        <v>0.32330827067669171</v>
      </c>
    </row>
    <row r="28" spans="1:12" x14ac:dyDescent="0.25">
      <c r="A28" s="3" t="s">
        <v>126</v>
      </c>
      <c r="B28" s="152">
        <v>4433</v>
      </c>
      <c r="C28" s="126">
        <v>4454</v>
      </c>
      <c r="D28" s="126">
        <v>4673</v>
      </c>
      <c r="E28" s="126">
        <v>4921</v>
      </c>
      <c r="F28" s="126">
        <v>5122</v>
      </c>
      <c r="G28" s="126">
        <v>5259</v>
      </c>
      <c r="H28" s="126">
        <v>5340</v>
      </c>
      <c r="I28" s="326">
        <v>907</v>
      </c>
      <c r="J28" s="151">
        <v>0.20460184976314008</v>
      </c>
    </row>
    <row r="29" spans="1:12" x14ac:dyDescent="0.25">
      <c r="A29" s="3" t="s">
        <v>127</v>
      </c>
      <c r="B29" s="152">
        <v>1259</v>
      </c>
      <c r="C29" s="126">
        <v>1262</v>
      </c>
      <c r="D29" s="126">
        <v>1285</v>
      </c>
      <c r="E29" s="126">
        <v>1330</v>
      </c>
      <c r="F29" s="126">
        <v>1367</v>
      </c>
      <c r="G29" s="126">
        <v>1383</v>
      </c>
      <c r="H29" s="126">
        <v>1415</v>
      </c>
      <c r="I29" s="326">
        <v>156</v>
      </c>
      <c r="J29" s="151">
        <v>0.12390786338363781</v>
      </c>
    </row>
    <row r="30" spans="1:12" x14ac:dyDescent="0.25">
      <c r="A30" s="3" t="s">
        <v>128</v>
      </c>
      <c r="B30" s="152">
        <v>1892</v>
      </c>
      <c r="C30" s="126">
        <v>1899</v>
      </c>
      <c r="D30" s="126">
        <v>1994</v>
      </c>
      <c r="E30" s="126">
        <v>2057</v>
      </c>
      <c r="F30" s="126">
        <v>2111</v>
      </c>
      <c r="G30" s="126">
        <v>2146</v>
      </c>
      <c r="H30" s="126">
        <v>2168</v>
      </c>
      <c r="I30" s="326">
        <v>276</v>
      </c>
      <c r="J30" s="151">
        <v>0.14587737843551796</v>
      </c>
    </row>
    <row r="31" spans="1:12" x14ac:dyDescent="0.25">
      <c r="A31" s="3" t="s">
        <v>129</v>
      </c>
      <c r="B31" s="152">
        <v>8274</v>
      </c>
      <c r="C31" s="126">
        <v>8623</v>
      </c>
      <c r="D31" s="126">
        <v>9099</v>
      </c>
      <c r="E31" s="126">
        <v>9557</v>
      </c>
      <c r="F31" s="126">
        <v>9993</v>
      </c>
      <c r="G31" s="126">
        <v>10297</v>
      </c>
      <c r="H31" s="126">
        <v>10556</v>
      </c>
      <c r="I31" s="326">
        <v>2282</v>
      </c>
      <c r="J31" s="151">
        <v>0.27580372250423013</v>
      </c>
    </row>
    <row r="32" spans="1:12" x14ac:dyDescent="0.25">
      <c r="A32" s="3" t="s">
        <v>130</v>
      </c>
      <c r="B32" s="152">
        <v>5936</v>
      </c>
      <c r="C32" s="126">
        <v>6912</v>
      </c>
      <c r="D32" s="126">
        <v>7761</v>
      </c>
      <c r="E32" s="126">
        <v>7766</v>
      </c>
      <c r="F32" s="126">
        <v>7767</v>
      </c>
      <c r="G32" s="126">
        <v>7771</v>
      </c>
      <c r="H32" s="126">
        <v>7771</v>
      </c>
      <c r="I32" s="326">
        <v>1835</v>
      </c>
      <c r="J32" s="151">
        <v>0.30913072776280326</v>
      </c>
    </row>
    <row r="33" spans="1:10" x14ac:dyDescent="0.25">
      <c r="A33" s="3" t="s">
        <v>131</v>
      </c>
      <c r="B33" s="152">
        <v>8289</v>
      </c>
      <c r="C33" s="126">
        <v>9000</v>
      </c>
      <c r="D33" s="126">
        <v>9422</v>
      </c>
      <c r="E33" s="126">
        <v>9794</v>
      </c>
      <c r="F33" s="126">
        <v>10093</v>
      </c>
      <c r="G33" s="126">
        <v>10290</v>
      </c>
      <c r="H33" s="126">
        <v>10453</v>
      </c>
      <c r="I33" s="326">
        <v>2164</v>
      </c>
      <c r="J33" s="151">
        <v>0.26106888647605259</v>
      </c>
    </row>
    <row r="34" spans="1:10" x14ac:dyDescent="0.25">
      <c r="A34" s="3" t="s">
        <v>132</v>
      </c>
      <c r="B34" s="152">
        <v>3179</v>
      </c>
      <c r="C34" s="126">
        <v>3183</v>
      </c>
      <c r="D34" s="126">
        <v>3213</v>
      </c>
      <c r="E34" s="126">
        <v>3271</v>
      </c>
      <c r="F34" s="126">
        <v>3304</v>
      </c>
      <c r="G34" s="126">
        <v>3327</v>
      </c>
      <c r="H34" s="126">
        <v>3349</v>
      </c>
      <c r="I34" s="326">
        <v>170</v>
      </c>
      <c r="J34" s="151">
        <v>5.3475935828877004E-2</v>
      </c>
    </row>
    <row r="35" spans="1:10" x14ac:dyDescent="0.25">
      <c r="A35" s="3" t="s">
        <v>133</v>
      </c>
      <c r="B35" s="152">
        <v>8797</v>
      </c>
      <c r="C35" s="126">
        <v>8983</v>
      </c>
      <c r="D35" s="126">
        <v>9497</v>
      </c>
      <c r="E35" s="126">
        <v>10042</v>
      </c>
      <c r="F35" s="126">
        <v>10559</v>
      </c>
      <c r="G35" s="126">
        <v>10971</v>
      </c>
      <c r="H35" s="126">
        <v>11257</v>
      </c>
      <c r="I35" s="326">
        <v>2460</v>
      </c>
      <c r="J35" s="151">
        <v>0.2796407866318063</v>
      </c>
    </row>
    <row r="36" spans="1:10" x14ac:dyDescent="0.25">
      <c r="A36" s="3" t="s">
        <v>134</v>
      </c>
      <c r="B36" s="152">
        <v>2476</v>
      </c>
      <c r="C36" s="126">
        <v>2490</v>
      </c>
      <c r="D36" s="126">
        <v>2577</v>
      </c>
      <c r="E36" s="126">
        <v>2677</v>
      </c>
      <c r="F36" s="126">
        <v>2776</v>
      </c>
      <c r="G36" s="126">
        <v>2854</v>
      </c>
      <c r="H36" s="126">
        <v>2904</v>
      </c>
      <c r="I36" s="326">
        <v>428</v>
      </c>
      <c r="J36" s="151">
        <v>0.172859450726979</v>
      </c>
    </row>
    <row r="37" spans="1:10" x14ac:dyDescent="0.25">
      <c r="A37" s="3" t="s">
        <v>135</v>
      </c>
      <c r="B37" s="152">
        <v>5420</v>
      </c>
      <c r="C37" s="126">
        <v>5443</v>
      </c>
      <c r="D37" s="126">
        <v>5731</v>
      </c>
      <c r="E37" s="126">
        <v>6068</v>
      </c>
      <c r="F37" s="126">
        <v>6310</v>
      </c>
      <c r="G37" s="126">
        <v>6494</v>
      </c>
      <c r="H37" s="126">
        <v>6631</v>
      </c>
      <c r="I37" s="326">
        <v>1211</v>
      </c>
      <c r="J37" s="151">
        <v>0.22343173431734317</v>
      </c>
    </row>
    <row r="38" spans="1:10" x14ac:dyDescent="0.25">
      <c r="A38" s="3" t="s">
        <v>136</v>
      </c>
      <c r="B38" s="152">
        <v>3419</v>
      </c>
      <c r="C38" s="126">
        <v>3427</v>
      </c>
      <c r="D38" s="126">
        <v>3556</v>
      </c>
      <c r="E38" s="126">
        <v>3727</v>
      </c>
      <c r="F38" s="126">
        <v>3864</v>
      </c>
      <c r="G38" s="126">
        <v>3944</v>
      </c>
      <c r="H38" s="126">
        <v>4017</v>
      </c>
      <c r="I38" s="326">
        <v>598</v>
      </c>
      <c r="J38" s="151">
        <v>0.17490494296577946</v>
      </c>
    </row>
    <row r="39" spans="1:10" x14ac:dyDescent="0.25">
      <c r="A39" s="3" t="s">
        <v>137</v>
      </c>
      <c r="B39" s="128">
        <v>541</v>
      </c>
      <c r="C39" s="126">
        <v>543</v>
      </c>
      <c r="D39" s="126">
        <v>583</v>
      </c>
      <c r="E39" s="126">
        <v>622</v>
      </c>
      <c r="F39" s="126">
        <v>659</v>
      </c>
      <c r="G39" s="126">
        <v>682</v>
      </c>
      <c r="H39" s="126">
        <v>697</v>
      </c>
      <c r="I39" s="326">
        <v>156</v>
      </c>
      <c r="J39" s="151">
        <v>0.28835489833641403</v>
      </c>
    </row>
    <row r="40" spans="1:10" x14ac:dyDescent="0.25">
      <c r="A40" s="3" t="s">
        <v>138</v>
      </c>
      <c r="B40" s="152">
        <v>11363</v>
      </c>
      <c r="C40" s="126">
        <v>11557</v>
      </c>
      <c r="D40" s="126">
        <v>11911</v>
      </c>
      <c r="E40" s="126">
        <v>12323</v>
      </c>
      <c r="F40" s="126">
        <v>12754</v>
      </c>
      <c r="G40" s="126">
        <v>13040</v>
      </c>
      <c r="H40" s="126">
        <v>13294</v>
      </c>
      <c r="I40" s="326">
        <v>1931</v>
      </c>
      <c r="J40" s="151">
        <v>0.16993751650092406</v>
      </c>
    </row>
    <row r="41" spans="1:10" x14ac:dyDescent="0.25">
      <c r="A41" s="3" t="s">
        <v>139</v>
      </c>
      <c r="B41" s="152">
        <v>5810</v>
      </c>
      <c r="C41" s="126">
        <v>5902</v>
      </c>
      <c r="D41" s="126">
        <v>6303</v>
      </c>
      <c r="E41" s="126">
        <v>6668</v>
      </c>
      <c r="F41" s="126">
        <v>7049</v>
      </c>
      <c r="G41" s="126">
        <v>7407</v>
      </c>
      <c r="H41" s="126">
        <v>7620</v>
      </c>
      <c r="I41" s="326">
        <v>1810</v>
      </c>
      <c r="J41" s="151">
        <v>0.31153184165232356</v>
      </c>
    </row>
    <row r="42" spans="1:10" x14ac:dyDescent="0.25">
      <c r="A42" s="3" t="s">
        <v>140</v>
      </c>
      <c r="B42" s="152">
        <v>1358</v>
      </c>
      <c r="C42" s="126">
        <v>1361</v>
      </c>
      <c r="D42" s="126">
        <v>1389</v>
      </c>
      <c r="E42" s="126">
        <v>1436</v>
      </c>
      <c r="F42" s="126">
        <v>1471</v>
      </c>
      <c r="G42" s="126">
        <v>1525</v>
      </c>
      <c r="H42" s="126">
        <v>1542</v>
      </c>
      <c r="I42" s="326">
        <v>184</v>
      </c>
      <c r="J42" s="151">
        <v>0.13549337260677466</v>
      </c>
    </row>
    <row r="43" spans="1:10" x14ac:dyDescent="0.25">
      <c r="A43" s="3" t="s">
        <v>141</v>
      </c>
      <c r="B43" s="152">
        <v>8441</v>
      </c>
      <c r="C43" s="126">
        <v>8515</v>
      </c>
      <c r="D43" s="126">
        <v>9031</v>
      </c>
      <c r="E43" s="126">
        <v>9505</v>
      </c>
      <c r="F43" s="126">
        <v>9874</v>
      </c>
      <c r="G43" s="126">
        <v>10147</v>
      </c>
      <c r="H43" s="126">
        <v>10360</v>
      </c>
      <c r="I43" s="326">
        <v>1919</v>
      </c>
      <c r="J43" s="151">
        <v>0.22734273190380286</v>
      </c>
    </row>
    <row r="44" spans="1:10" x14ac:dyDescent="0.25">
      <c r="A44" s="3" t="s">
        <v>142</v>
      </c>
      <c r="B44" s="152">
        <v>5736</v>
      </c>
      <c r="C44" s="126">
        <v>5897</v>
      </c>
      <c r="D44" s="126">
        <v>6021</v>
      </c>
      <c r="E44" s="126">
        <v>6126</v>
      </c>
      <c r="F44" s="126">
        <v>6197</v>
      </c>
      <c r="G44" s="126">
        <v>6256</v>
      </c>
      <c r="H44" s="126">
        <v>6323</v>
      </c>
      <c r="I44" s="326">
        <v>587</v>
      </c>
      <c r="J44" s="151">
        <v>0.10233612273361227</v>
      </c>
    </row>
    <row r="45" spans="1:10" x14ac:dyDescent="0.25">
      <c r="A45" s="3" t="s">
        <v>143</v>
      </c>
      <c r="B45" s="152">
        <v>3862</v>
      </c>
      <c r="C45" s="126">
        <v>4100</v>
      </c>
      <c r="D45" s="126">
        <v>4383</v>
      </c>
      <c r="E45" s="126">
        <v>4442</v>
      </c>
      <c r="F45" s="126">
        <v>4491</v>
      </c>
      <c r="G45" s="126">
        <v>4526</v>
      </c>
      <c r="H45" s="126">
        <v>4564</v>
      </c>
      <c r="I45" s="326">
        <v>702</v>
      </c>
      <c r="J45" s="151">
        <v>0.18177110305541169</v>
      </c>
    </row>
    <row r="46" spans="1:10" x14ac:dyDescent="0.25">
      <c r="A46" s="3" t="s">
        <v>144</v>
      </c>
      <c r="B46" s="152">
        <v>5644</v>
      </c>
      <c r="C46" s="126">
        <v>5757</v>
      </c>
      <c r="D46" s="126">
        <v>6371</v>
      </c>
      <c r="E46" s="126">
        <v>6911</v>
      </c>
      <c r="F46" s="126">
        <v>7370</v>
      </c>
      <c r="G46" s="126">
        <v>7766</v>
      </c>
      <c r="H46" s="126">
        <v>8005</v>
      </c>
      <c r="I46" s="326">
        <v>2361</v>
      </c>
      <c r="J46" s="151">
        <v>0.4183203401842665</v>
      </c>
    </row>
    <row r="47" spans="1:10" x14ac:dyDescent="0.25">
      <c r="A47" s="3" t="s">
        <v>145</v>
      </c>
      <c r="B47" s="152">
        <v>3876</v>
      </c>
      <c r="C47" s="126">
        <v>3898</v>
      </c>
      <c r="D47" s="126">
        <v>4011</v>
      </c>
      <c r="E47" s="126">
        <v>4120</v>
      </c>
      <c r="F47" s="126">
        <v>4170</v>
      </c>
      <c r="G47" s="126">
        <v>4208</v>
      </c>
      <c r="H47" s="126">
        <v>4234</v>
      </c>
      <c r="I47" s="326">
        <v>358</v>
      </c>
      <c r="J47" s="151">
        <v>9.2363261093911242E-2</v>
      </c>
    </row>
    <row r="48" spans="1:10" x14ac:dyDescent="0.25">
      <c r="A48" s="3" t="s">
        <v>146</v>
      </c>
      <c r="B48" s="152">
        <v>18602</v>
      </c>
      <c r="C48" s="126">
        <v>21473</v>
      </c>
      <c r="D48" s="126">
        <v>22463</v>
      </c>
      <c r="E48" s="126">
        <v>23121</v>
      </c>
      <c r="F48" s="126">
        <v>23662</v>
      </c>
      <c r="G48" s="126">
        <v>24016</v>
      </c>
      <c r="H48" s="126">
        <v>24235</v>
      </c>
      <c r="I48" s="326">
        <v>5633</v>
      </c>
      <c r="J48" s="151">
        <v>0.30281690140845069</v>
      </c>
    </row>
    <row r="49" spans="1:10" x14ac:dyDescent="0.25">
      <c r="A49" s="3" t="s">
        <v>147</v>
      </c>
      <c r="B49" s="152">
        <v>4455</v>
      </c>
      <c r="C49" s="126">
        <v>4491</v>
      </c>
      <c r="D49" s="126">
        <v>4577</v>
      </c>
      <c r="E49" s="126">
        <v>4648</v>
      </c>
      <c r="F49" s="126">
        <v>4695</v>
      </c>
      <c r="G49" s="126">
        <v>4762</v>
      </c>
      <c r="H49" s="126">
        <v>4803</v>
      </c>
      <c r="I49" s="326">
        <v>348</v>
      </c>
      <c r="J49" s="151">
        <v>7.8114478114478109E-2</v>
      </c>
    </row>
    <row r="50" spans="1:10" x14ac:dyDescent="0.25">
      <c r="A50" s="3" t="s">
        <v>148</v>
      </c>
      <c r="B50" s="152">
        <v>4125</v>
      </c>
      <c r="C50" s="126">
        <v>4457</v>
      </c>
      <c r="D50" s="126">
        <v>4816</v>
      </c>
      <c r="E50" s="126">
        <v>5245</v>
      </c>
      <c r="F50" s="126">
        <v>5634</v>
      </c>
      <c r="G50" s="126">
        <v>5893</v>
      </c>
      <c r="H50" s="126">
        <v>6042</v>
      </c>
      <c r="I50" s="326">
        <v>1917</v>
      </c>
      <c r="J50" s="151">
        <v>0.46472727272727271</v>
      </c>
    </row>
    <row r="51" spans="1:10" x14ac:dyDescent="0.25">
      <c r="A51" s="3" t="s">
        <v>149</v>
      </c>
      <c r="B51" s="152">
        <v>8780</v>
      </c>
      <c r="C51" s="126">
        <v>8860</v>
      </c>
      <c r="D51" s="126">
        <v>9018</v>
      </c>
      <c r="E51" s="126">
        <v>9185</v>
      </c>
      <c r="F51" s="126">
        <v>9329</v>
      </c>
      <c r="G51" s="126">
        <v>9437</v>
      </c>
      <c r="H51" s="126">
        <v>9531</v>
      </c>
      <c r="I51" s="326">
        <v>751</v>
      </c>
      <c r="J51" s="151">
        <v>8.5535307517084283E-2</v>
      </c>
    </row>
    <row r="52" spans="1:10" x14ac:dyDescent="0.25">
      <c r="A52" s="3" t="s">
        <v>150</v>
      </c>
      <c r="B52" s="152">
        <v>1601</v>
      </c>
      <c r="C52" s="126">
        <v>1606</v>
      </c>
      <c r="D52" s="126">
        <v>1708</v>
      </c>
      <c r="E52" s="126">
        <v>1817</v>
      </c>
      <c r="F52" s="126">
        <v>1872</v>
      </c>
      <c r="G52" s="126">
        <v>1941</v>
      </c>
      <c r="H52" s="126">
        <v>1993</v>
      </c>
      <c r="I52" s="326">
        <v>392</v>
      </c>
      <c r="J52" s="151">
        <v>0.2448469706433479</v>
      </c>
    </row>
    <row r="53" spans="1:10" x14ac:dyDescent="0.25">
      <c r="A53" s="3" t="s">
        <v>151</v>
      </c>
      <c r="B53" s="152">
        <v>2796</v>
      </c>
      <c r="C53" s="126">
        <v>2813</v>
      </c>
      <c r="D53" s="126">
        <v>2931</v>
      </c>
      <c r="E53" s="126">
        <v>3073</v>
      </c>
      <c r="F53" s="126">
        <v>3172</v>
      </c>
      <c r="G53" s="126">
        <v>3246</v>
      </c>
      <c r="H53" s="126">
        <v>3298</v>
      </c>
      <c r="I53" s="326">
        <v>502</v>
      </c>
      <c r="J53" s="151">
        <v>0.17954220314735336</v>
      </c>
    </row>
    <row r="54" spans="1:10" x14ac:dyDescent="0.25">
      <c r="A54" s="3" t="s">
        <v>152</v>
      </c>
      <c r="B54" s="152">
        <v>3494</v>
      </c>
      <c r="C54" s="126">
        <v>3869</v>
      </c>
      <c r="D54" s="126">
        <v>3903</v>
      </c>
      <c r="E54" s="126">
        <v>3955</v>
      </c>
      <c r="F54" s="126">
        <v>3996</v>
      </c>
      <c r="G54" s="126">
        <v>4025</v>
      </c>
      <c r="H54" s="126">
        <v>4059</v>
      </c>
      <c r="I54" s="326">
        <v>565</v>
      </c>
      <c r="J54" s="151">
        <v>0.16170578133943903</v>
      </c>
    </row>
    <row r="55" spans="1:10" x14ac:dyDescent="0.25">
      <c r="A55" s="3" t="s">
        <v>153</v>
      </c>
      <c r="B55" s="152">
        <v>3177</v>
      </c>
      <c r="C55" s="126">
        <v>3369</v>
      </c>
      <c r="D55" s="126">
        <v>3618</v>
      </c>
      <c r="E55" s="126">
        <v>3653</v>
      </c>
      <c r="F55" s="126">
        <v>3688</v>
      </c>
      <c r="G55" s="126">
        <v>3699</v>
      </c>
      <c r="H55" s="126">
        <v>3719</v>
      </c>
      <c r="I55" s="326">
        <v>542</v>
      </c>
      <c r="J55" s="151">
        <v>0.17060119609694679</v>
      </c>
    </row>
    <row r="56" spans="1:10" x14ac:dyDescent="0.25">
      <c r="A56" s="3" t="s">
        <v>154</v>
      </c>
      <c r="B56" s="152">
        <v>31927</v>
      </c>
      <c r="C56" s="126">
        <v>32921</v>
      </c>
      <c r="D56" s="126">
        <v>33123</v>
      </c>
      <c r="E56" s="126">
        <v>33385</v>
      </c>
      <c r="F56" s="126">
        <v>33624</v>
      </c>
      <c r="G56" s="126">
        <v>33800</v>
      </c>
      <c r="H56" s="126">
        <v>33901</v>
      </c>
      <c r="I56" s="326">
        <v>1974</v>
      </c>
      <c r="J56" s="151">
        <v>6.1828546371409776E-2</v>
      </c>
    </row>
    <row r="57" spans="1:10" x14ac:dyDescent="0.25">
      <c r="A57" s="3" t="s">
        <v>155</v>
      </c>
      <c r="B57" s="152">
        <v>2560</v>
      </c>
      <c r="C57" s="126">
        <v>2563</v>
      </c>
      <c r="D57" s="126">
        <v>2580</v>
      </c>
      <c r="E57" s="126">
        <v>2607</v>
      </c>
      <c r="F57" s="126">
        <v>2642</v>
      </c>
      <c r="G57" s="126">
        <v>2650</v>
      </c>
      <c r="H57" s="126">
        <v>2656</v>
      </c>
      <c r="I57" s="326">
        <v>96</v>
      </c>
      <c r="J57" s="151">
        <v>3.7499999999999999E-2</v>
      </c>
    </row>
    <row r="58" spans="1:10" s="364" customFormat="1" x14ac:dyDescent="0.25">
      <c r="A58" s="348" t="s">
        <v>156</v>
      </c>
      <c r="B58" s="353">
        <v>12275</v>
      </c>
      <c r="C58" s="362">
        <v>13629</v>
      </c>
      <c r="D58" s="362">
        <v>13844</v>
      </c>
      <c r="E58" s="362">
        <v>14095</v>
      </c>
      <c r="F58" s="362">
        <v>14314</v>
      </c>
      <c r="G58" s="362">
        <v>14483</v>
      </c>
      <c r="H58" s="362">
        <v>14557</v>
      </c>
      <c r="I58" s="363">
        <v>2282</v>
      </c>
      <c r="J58" s="82">
        <v>0.18590631364562119</v>
      </c>
    </row>
    <row r="59" spans="1:10" s="364" customFormat="1" x14ac:dyDescent="0.25">
      <c r="A59" s="348" t="s">
        <v>157</v>
      </c>
      <c r="B59" s="353">
        <v>19161</v>
      </c>
      <c r="C59" s="362">
        <v>19510</v>
      </c>
      <c r="D59" s="362">
        <v>20329</v>
      </c>
      <c r="E59" s="362">
        <v>20938</v>
      </c>
      <c r="F59" s="362">
        <v>21379</v>
      </c>
      <c r="G59" s="362">
        <v>21777</v>
      </c>
      <c r="H59" s="362">
        <v>22047</v>
      </c>
      <c r="I59" s="363">
        <v>2886</v>
      </c>
      <c r="J59" s="82">
        <v>0.15061844371379365</v>
      </c>
    </row>
    <row r="60" spans="1:10" x14ac:dyDescent="0.25">
      <c r="A60" s="3" t="s">
        <v>158</v>
      </c>
      <c r="B60" s="152">
        <v>7985</v>
      </c>
      <c r="C60" s="126">
        <v>8596</v>
      </c>
      <c r="D60" s="126">
        <v>8912</v>
      </c>
      <c r="E60" s="126">
        <v>9152</v>
      </c>
      <c r="F60" s="126">
        <v>9420</v>
      </c>
      <c r="G60" s="126">
        <v>9581</v>
      </c>
      <c r="H60" s="126">
        <v>9722</v>
      </c>
      <c r="I60" s="326">
        <v>1737</v>
      </c>
      <c r="J60" s="151">
        <v>0.21753287413901065</v>
      </c>
    </row>
    <row r="61" spans="1:10" x14ac:dyDescent="0.25">
      <c r="A61" s="3" t="s">
        <v>159</v>
      </c>
      <c r="B61" s="152">
        <v>3711</v>
      </c>
      <c r="C61" s="126">
        <v>4137</v>
      </c>
      <c r="D61" s="126">
        <v>4255</v>
      </c>
      <c r="E61" s="126">
        <v>4287</v>
      </c>
      <c r="F61" s="126">
        <v>4347</v>
      </c>
      <c r="G61" s="126">
        <v>4377</v>
      </c>
      <c r="H61" s="126">
        <v>4386</v>
      </c>
      <c r="I61" s="326">
        <v>675</v>
      </c>
      <c r="J61" s="151">
        <v>0.18189167340339532</v>
      </c>
    </row>
    <row r="62" spans="1:10" x14ac:dyDescent="0.25">
      <c r="A62" s="3" t="s">
        <v>160</v>
      </c>
      <c r="B62" s="152">
        <v>2590</v>
      </c>
      <c r="C62" s="126">
        <v>2886</v>
      </c>
      <c r="D62" s="126">
        <v>2889</v>
      </c>
      <c r="E62" s="126">
        <v>2913</v>
      </c>
      <c r="F62" s="126">
        <v>2926</v>
      </c>
      <c r="G62" s="126">
        <v>2945</v>
      </c>
      <c r="H62" s="126">
        <v>2952</v>
      </c>
      <c r="I62" s="326">
        <v>362</v>
      </c>
      <c r="J62" s="151">
        <v>0.13976833976833977</v>
      </c>
    </row>
    <row r="63" spans="1:10" x14ac:dyDescent="0.25">
      <c r="A63" s="3" t="s">
        <v>161</v>
      </c>
      <c r="B63" s="152">
        <v>14316</v>
      </c>
      <c r="C63" s="126">
        <v>14426</v>
      </c>
      <c r="D63" s="126">
        <v>14729</v>
      </c>
      <c r="E63" s="126">
        <v>15109</v>
      </c>
      <c r="F63" s="126">
        <v>15519</v>
      </c>
      <c r="G63" s="126">
        <v>15785</v>
      </c>
      <c r="H63" s="126">
        <v>16010</v>
      </c>
      <c r="I63" s="326">
        <v>1694</v>
      </c>
      <c r="J63" s="151">
        <v>0.11832914221849679</v>
      </c>
    </row>
    <row r="64" spans="1:10" x14ac:dyDescent="0.25">
      <c r="A64" s="3" t="s">
        <v>162</v>
      </c>
      <c r="B64" s="152">
        <v>7331</v>
      </c>
      <c r="C64" s="126">
        <v>7927</v>
      </c>
      <c r="D64" s="126">
        <v>8563</v>
      </c>
      <c r="E64" s="126">
        <v>9049</v>
      </c>
      <c r="F64" s="126">
        <v>9434</v>
      </c>
      <c r="G64" s="126">
        <v>9716</v>
      </c>
      <c r="H64" s="126">
        <v>9953</v>
      </c>
      <c r="I64" s="326">
        <v>2622</v>
      </c>
      <c r="J64" s="151">
        <v>0.35765925521756925</v>
      </c>
    </row>
    <row r="65" spans="1:10" x14ac:dyDescent="0.25">
      <c r="A65" s="3" t="s">
        <v>163</v>
      </c>
      <c r="B65" s="152">
        <v>8910</v>
      </c>
      <c r="C65" s="126">
        <v>8952</v>
      </c>
      <c r="D65" s="126">
        <v>9232</v>
      </c>
      <c r="E65" s="126">
        <v>9581</v>
      </c>
      <c r="F65" s="126">
        <v>9866</v>
      </c>
      <c r="G65" s="126">
        <v>10098</v>
      </c>
      <c r="H65" s="126">
        <v>10293</v>
      </c>
      <c r="I65" s="326">
        <v>1383</v>
      </c>
      <c r="J65" s="151">
        <v>0.15521885521885523</v>
      </c>
    </row>
    <row r="66" spans="1:10" x14ac:dyDescent="0.25">
      <c r="A66" s="3" t="s">
        <v>164</v>
      </c>
      <c r="B66" s="152">
        <v>18671</v>
      </c>
      <c r="C66" s="126">
        <v>19266</v>
      </c>
      <c r="D66" s="126">
        <v>19392</v>
      </c>
      <c r="E66" s="126">
        <v>19560</v>
      </c>
      <c r="F66" s="126">
        <v>19680</v>
      </c>
      <c r="G66" s="126">
        <v>19766</v>
      </c>
      <c r="H66" s="126">
        <v>19868</v>
      </c>
      <c r="I66" s="326">
        <v>1197</v>
      </c>
      <c r="J66" s="151">
        <v>6.4110117294199562E-2</v>
      </c>
    </row>
    <row r="67" spans="1:10" x14ac:dyDescent="0.25">
      <c r="A67" s="3" t="s">
        <v>165</v>
      </c>
      <c r="B67" s="152">
        <v>2459</v>
      </c>
      <c r="C67" s="126">
        <v>2462</v>
      </c>
      <c r="D67" s="126">
        <v>2499</v>
      </c>
      <c r="E67" s="126">
        <v>2550</v>
      </c>
      <c r="F67" s="126">
        <v>2591</v>
      </c>
      <c r="G67" s="126">
        <v>2621</v>
      </c>
      <c r="H67" s="126">
        <v>2632</v>
      </c>
      <c r="I67" s="326">
        <v>173</v>
      </c>
      <c r="J67" s="151">
        <v>7.0353802358682396E-2</v>
      </c>
    </row>
    <row r="68" spans="1:10" x14ac:dyDescent="0.25">
      <c r="A68" s="3" t="s">
        <v>166</v>
      </c>
      <c r="B68" s="152">
        <v>23040</v>
      </c>
      <c r="C68" s="126">
        <v>24788</v>
      </c>
      <c r="D68" s="126">
        <v>25185</v>
      </c>
      <c r="E68" s="126">
        <v>25525</v>
      </c>
      <c r="F68" s="126">
        <v>25770</v>
      </c>
      <c r="G68" s="126">
        <v>25962</v>
      </c>
      <c r="H68" s="126">
        <v>26097</v>
      </c>
      <c r="I68" s="326">
        <v>3057</v>
      </c>
      <c r="J68" s="151">
        <v>0.13268229166666667</v>
      </c>
    </row>
    <row r="69" spans="1:10" x14ac:dyDescent="0.25">
      <c r="A69" s="3" t="s">
        <v>167</v>
      </c>
      <c r="B69" s="152">
        <v>2770</v>
      </c>
      <c r="C69" s="126">
        <v>2783</v>
      </c>
      <c r="D69" s="126">
        <v>2867</v>
      </c>
      <c r="E69" s="126">
        <v>2953</v>
      </c>
      <c r="F69" s="126">
        <v>3026</v>
      </c>
      <c r="G69" s="126">
        <v>3112</v>
      </c>
      <c r="H69" s="126">
        <v>3158</v>
      </c>
      <c r="I69" s="326">
        <v>388</v>
      </c>
      <c r="J69" s="151">
        <v>0.14007220216606497</v>
      </c>
    </row>
    <row r="70" spans="1:10" x14ac:dyDescent="0.25">
      <c r="A70" s="3" t="s">
        <v>168</v>
      </c>
      <c r="B70" s="128">
        <v>819</v>
      </c>
      <c r="C70" s="126">
        <v>819</v>
      </c>
      <c r="D70" s="126">
        <v>819</v>
      </c>
      <c r="E70" s="126">
        <v>824</v>
      </c>
      <c r="F70" s="126">
        <v>830</v>
      </c>
      <c r="G70" s="126">
        <v>830</v>
      </c>
      <c r="H70" s="126">
        <v>830</v>
      </c>
      <c r="I70" s="326">
        <v>11</v>
      </c>
      <c r="J70" s="151">
        <v>1.3431013431013432E-2</v>
      </c>
    </row>
    <row r="71" spans="1:10" x14ac:dyDescent="0.25">
      <c r="A71" s="3" t="s">
        <v>169</v>
      </c>
      <c r="B71" s="152">
        <v>2251</v>
      </c>
      <c r="C71" s="126">
        <v>2257</v>
      </c>
      <c r="D71" s="126">
        <v>2297</v>
      </c>
      <c r="E71" s="126">
        <v>2350</v>
      </c>
      <c r="F71" s="126">
        <v>2391</v>
      </c>
      <c r="G71" s="126">
        <v>2430</v>
      </c>
      <c r="H71" s="126">
        <v>2453</v>
      </c>
      <c r="I71" s="326">
        <v>202</v>
      </c>
      <c r="J71" s="151">
        <v>8.9737894269213678E-2</v>
      </c>
    </row>
    <row r="72" spans="1:10" x14ac:dyDescent="0.25">
      <c r="A72" s="3" t="s">
        <v>170</v>
      </c>
      <c r="B72" s="152">
        <v>2764</v>
      </c>
      <c r="C72" s="126">
        <v>2773</v>
      </c>
      <c r="D72" s="126">
        <v>2825</v>
      </c>
      <c r="E72" s="126">
        <v>2896</v>
      </c>
      <c r="F72" s="126">
        <v>2931</v>
      </c>
      <c r="G72" s="126">
        <v>2966</v>
      </c>
      <c r="H72" s="126">
        <v>3000</v>
      </c>
      <c r="I72" s="326">
        <v>236</v>
      </c>
      <c r="J72" s="151">
        <v>8.5383502170766998E-2</v>
      </c>
    </row>
    <row r="73" spans="1:10" s="364" customFormat="1" x14ac:dyDescent="0.25">
      <c r="A73" s="348" t="s">
        <v>171</v>
      </c>
      <c r="B73" s="353">
        <v>4024</v>
      </c>
      <c r="C73" s="362">
        <v>4054</v>
      </c>
      <c r="D73" s="362">
        <v>4327</v>
      </c>
      <c r="E73" s="362">
        <v>4482</v>
      </c>
      <c r="F73" s="362">
        <v>4647</v>
      </c>
      <c r="G73" s="362">
        <v>4803</v>
      </c>
      <c r="H73" s="362">
        <v>4892</v>
      </c>
      <c r="I73" s="363">
        <v>868</v>
      </c>
      <c r="J73" s="82">
        <v>0.21570576540755468</v>
      </c>
    </row>
    <row r="74" spans="1:10" s="364" customFormat="1" x14ac:dyDescent="0.25">
      <c r="A74" s="348" t="s">
        <v>172</v>
      </c>
      <c r="B74" s="353">
        <v>2436</v>
      </c>
      <c r="C74" s="362">
        <v>2471</v>
      </c>
      <c r="D74" s="362">
        <v>2678</v>
      </c>
      <c r="E74" s="362">
        <v>2908</v>
      </c>
      <c r="F74" s="362">
        <v>3137</v>
      </c>
      <c r="G74" s="362">
        <v>3299</v>
      </c>
      <c r="H74" s="362">
        <v>3425</v>
      </c>
      <c r="I74" s="363">
        <v>989</v>
      </c>
      <c r="J74" s="82">
        <v>0.4059934318555008</v>
      </c>
    </row>
    <row r="75" spans="1:10" s="364" customFormat="1" x14ac:dyDescent="0.25">
      <c r="A75" s="348" t="s">
        <v>173</v>
      </c>
      <c r="B75" s="353">
        <v>6668</v>
      </c>
      <c r="C75" s="362">
        <v>7224</v>
      </c>
      <c r="D75" s="362">
        <v>7537</v>
      </c>
      <c r="E75" s="362">
        <v>7887</v>
      </c>
      <c r="F75" s="362">
        <v>8129</v>
      </c>
      <c r="G75" s="362">
        <v>8266</v>
      </c>
      <c r="H75" s="362">
        <v>8372</v>
      </c>
      <c r="I75" s="363">
        <v>1704</v>
      </c>
      <c r="J75" s="82">
        <v>0.25554889022195559</v>
      </c>
    </row>
    <row r="76" spans="1:10" x14ac:dyDescent="0.25">
      <c r="A76" s="3" t="s">
        <v>174</v>
      </c>
      <c r="B76" s="152">
        <v>19632</v>
      </c>
      <c r="C76" s="126">
        <v>22824</v>
      </c>
      <c r="D76" s="126">
        <v>24373</v>
      </c>
      <c r="E76" s="126">
        <v>24732</v>
      </c>
      <c r="F76" s="126">
        <v>25043</v>
      </c>
      <c r="G76" s="126">
        <v>25312</v>
      </c>
      <c r="H76" s="126">
        <v>25494</v>
      </c>
      <c r="I76" s="326">
        <v>5862</v>
      </c>
      <c r="J76" s="151">
        <v>0.29859413202933988</v>
      </c>
    </row>
    <row r="77" spans="1:10" x14ac:dyDescent="0.25">
      <c r="A77" s="3" t="s">
        <v>175</v>
      </c>
      <c r="B77" s="152">
        <v>11154</v>
      </c>
      <c r="C77" s="126">
        <v>11578</v>
      </c>
      <c r="D77" s="126">
        <v>12228</v>
      </c>
      <c r="E77" s="126">
        <v>12468</v>
      </c>
      <c r="F77" s="126">
        <v>12642</v>
      </c>
      <c r="G77" s="126">
        <v>12779</v>
      </c>
      <c r="H77" s="126">
        <v>12870</v>
      </c>
      <c r="I77" s="326">
        <v>1716</v>
      </c>
      <c r="J77" s="151">
        <v>0.15384615384615385</v>
      </c>
    </row>
    <row r="78" spans="1:10" x14ac:dyDescent="0.25">
      <c r="A78" s="3" t="s">
        <v>176</v>
      </c>
      <c r="B78" s="152">
        <v>11273</v>
      </c>
      <c r="C78" s="126">
        <v>11481</v>
      </c>
      <c r="D78" s="126">
        <v>11556</v>
      </c>
      <c r="E78" s="126">
        <v>11665</v>
      </c>
      <c r="F78" s="126">
        <v>11727</v>
      </c>
      <c r="G78" s="126">
        <v>11797</v>
      </c>
      <c r="H78" s="126">
        <v>11842</v>
      </c>
      <c r="I78" s="326">
        <v>569</v>
      </c>
      <c r="J78" s="151">
        <v>5.0474585292291319E-2</v>
      </c>
    </row>
    <row r="79" spans="1:10" x14ac:dyDescent="0.25">
      <c r="A79" s="23"/>
      <c r="B79" s="24"/>
      <c r="C79" s="25"/>
      <c r="D79" s="25"/>
      <c r="E79" s="25"/>
      <c r="F79" s="25"/>
      <c r="G79" s="26"/>
      <c r="H79" s="26"/>
      <c r="I79" s="26" t="s">
        <v>562</v>
      </c>
      <c r="J79" s="27" t="s">
        <v>562</v>
      </c>
    </row>
    <row r="80" spans="1:10" x14ac:dyDescent="0.25">
      <c r="A80" s="107" t="s">
        <v>897</v>
      </c>
      <c r="B80" s="14"/>
      <c r="C80" s="28"/>
      <c r="D80" s="28"/>
      <c r="E80" s="28"/>
      <c r="F80" s="28"/>
      <c r="G80" s="14"/>
      <c r="H80" s="14"/>
      <c r="I80" s="14"/>
      <c r="J80" s="14"/>
    </row>
    <row r="81" spans="1:10" x14ac:dyDescent="0.25">
      <c r="B81" s="29"/>
      <c r="C81" s="28"/>
      <c r="D81" s="28"/>
      <c r="E81" s="28"/>
      <c r="F81" s="28"/>
      <c r="G81" s="20"/>
      <c r="H81" s="20"/>
      <c r="I81" s="20"/>
      <c r="J81" s="20"/>
    </row>
    <row r="82" spans="1:10" x14ac:dyDescent="0.25">
      <c r="A82" s="30"/>
      <c r="B82" s="14"/>
      <c r="C82" s="28"/>
      <c r="D82" s="28"/>
      <c r="E82" s="28"/>
      <c r="F82" s="28"/>
      <c r="G82" s="14"/>
      <c r="H82" s="14"/>
      <c r="I82" s="14"/>
      <c r="J82" s="14"/>
    </row>
    <row r="83" spans="1:10" x14ac:dyDescent="0.25">
      <c r="A83" s="30"/>
      <c r="B83" s="14"/>
      <c r="C83" s="28"/>
      <c r="D83" s="28"/>
      <c r="E83" s="28"/>
      <c r="F83" s="28"/>
      <c r="G83" s="14"/>
      <c r="H83" s="14"/>
      <c r="I83" s="14"/>
      <c r="J83" s="14"/>
    </row>
    <row r="84" spans="1:10" x14ac:dyDescent="0.25">
      <c r="A84" s="30"/>
      <c r="B84" s="14"/>
      <c r="C84" s="28"/>
      <c r="D84" s="28"/>
      <c r="E84" s="28"/>
      <c r="F84" s="28"/>
      <c r="G84" s="14"/>
      <c r="H84" s="14"/>
      <c r="I84" s="14"/>
      <c r="J84" s="14"/>
    </row>
    <row r="85" spans="1:10" x14ac:dyDescent="0.25">
      <c r="A85" s="30"/>
      <c r="B85" s="14"/>
      <c r="C85" s="28"/>
      <c r="D85" s="28"/>
      <c r="E85" s="28"/>
      <c r="F85" s="28"/>
      <c r="G85" s="14"/>
      <c r="H85" s="14"/>
      <c r="I85" s="14"/>
      <c r="J85" s="14"/>
    </row>
    <row r="86" spans="1:10" x14ac:dyDescent="0.25">
      <c r="A86" s="30"/>
      <c r="B86" s="14"/>
      <c r="C86" s="28"/>
      <c r="D86" s="28"/>
      <c r="E86" s="28"/>
      <c r="F86" s="28"/>
      <c r="G86" s="14"/>
      <c r="H86" s="14"/>
      <c r="I86" s="14"/>
      <c r="J86" s="14"/>
    </row>
    <row r="87" spans="1:10" x14ac:dyDescent="0.25">
      <c r="A87" s="30"/>
      <c r="B87" s="14"/>
      <c r="C87" s="28"/>
      <c r="D87" s="28"/>
      <c r="E87" s="28"/>
      <c r="F87" s="28"/>
      <c r="G87" s="14"/>
      <c r="H87" s="14"/>
      <c r="I87" s="14"/>
      <c r="J87" s="14"/>
    </row>
    <row r="88" spans="1:10" x14ac:dyDescent="0.25">
      <c r="A88" s="30"/>
      <c r="B88" s="14"/>
      <c r="C88" s="28"/>
      <c r="D88" s="28"/>
      <c r="E88" s="28"/>
      <c r="F88" s="28"/>
      <c r="G88" s="14"/>
      <c r="H88" s="14"/>
      <c r="I88" s="14"/>
      <c r="J88" s="14"/>
    </row>
    <row r="89" spans="1:10" x14ac:dyDescent="0.25">
      <c r="A89" s="30"/>
      <c r="B89" s="14"/>
      <c r="C89" s="28"/>
      <c r="D89" s="28"/>
      <c r="E89" s="28"/>
      <c r="F89" s="28"/>
      <c r="G89" s="14"/>
      <c r="H89" s="14"/>
      <c r="I89" s="14"/>
      <c r="J89" s="14"/>
    </row>
    <row r="90" spans="1:10" x14ac:dyDescent="0.25">
      <c r="A90" s="30"/>
      <c r="B90" s="14"/>
      <c r="C90" s="28"/>
      <c r="D90" s="28"/>
      <c r="E90" s="28"/>
      <c r="F90" s="28"/>
      <c r="G90" s="14"/>
      <c r="H90" s="14"/>
      <c r="I90" s="14"/>
      <c r="J90" s="14"/>
    </row>
    <row r="91" spans="1:10" x14ac:dyDescent="0.25">
      <c r="A91" s="30"/>
      <c r="B91" s="14"/>
      <c r="C91" s="28"/>
      <c r="D91" s="28"/>
      <c r="E91" s="28"/>
      <c r="F91" s="28"/>
      <c r="G91" s="14"/>
      <c r="H91" s="14"/>
      <c r="I91" s="14"/>
      <c r="J91" s="14"/>
    </row>
    <row r="92" spans="1:10" x14ac:dyDescent="0.25">
      <c r="A92" s="30"/>
      <c r="B92" s="14"/>
      <c r="C92" s="28"/>
      <c r="D92" s="28"/>
      <c r="E92" s="28"/>
      <c r="F92" s="28"/>
      <c r="G92" s="14"/>
      <c r="H92" s="14"/>
      <c r="I92" s="14"/>
      <c r="J92" s="14"/>
    </row>
    <row r="93" spans="1:10" x14ac:dyDescent="0.25">
      <c r="A93" s="30"/>
      <c r="B93" s="14"/>
      <c r="C93" s="28"/>
      <c r="D93" s="28"/>
      <c r="E93" s="28"/>
      <c r="F93" s="28"/>
      <c r="G93" s="14"/>
      <c r="H93" s="14"/>
      <c r="I93" s="14"/>
      <c r="J93" s="14"/>
    </row>
    <row r="94" spans="1:10" x14ac:dyDescent="0.25">
      <c r="A94" s="30"/>
      <c r="B94" s="14"/>
      <c r="C94" s="28"/>
      <c r="D94" s="28"/>
      <c r="E94" s="28"/>
      <c r="F94" s="28"/>
      <c r="G94" s="14"/>
      <c r="H94" s="14"/>
      <c r="I94" s="14"/>
      <c r="J94" s="14"/>
    </row>
    <row r="95" spans="1:10" x14ac:dyDescent="0.25">
      <c r="A95" s="30"/>
      <c r="B95" s="14"/>
      <c r="C95" s="28"/>
      <c r="D95" s="28"/>
      <c r="E95" s="28"/>
      <c r="F95" s="28"/>
    </row>
    <row r="96" spans="1:10" x14ac:dyDescent="0.25">
      <c r="A96" s="30"/>
      <c r="B96" s="14"/>
      <c r="C96" s="28"/>
      <c r="D96" s="28"/>
      <c r="E96" s="28"/>
      <c r="F96" s="28"/>
    </row>
    <row r="97" spans="1:6" x14ac:dyDescent="0.25">
      <c r="A97" s="30"/>
      <c r="B97" s="14"/>
      <c r="C97" s="28"/>
      <c r="D97" s="28"/>
      <c r="E97" s="28"/>
      <c r="F97" s="28"/>
    </row>
    <row r="98" spans="1:6" x14ac:dyDescent="0.25">
      <c r="A98" s="30"/>
      <c r="B98" s="14"/>
      <c r="C98" s="28"/>
      <c r="D98" s="28"/>
      <c r="E98" s="28"/>
      <c r="F98" s="28"/>
    </row>
    <row r="99" spans="1:6" x14ac:dyDescent="0.25">
      <c r="A99" s="30"/>
      <c r="B99" s="14"/>
      <c r="C99" s="28"/>
      <c r="D99" s="28"/>
      <c r="E99" s="28"/>
      <c r="F99" s="28"/>
    </row>
    <row r="100" spans="1:6" x14ac:dyDescent="0.25">
      <c r="A100" s="30"/>
      <c r="B100" s="14"/>
      <c r="C100" s="28"/>
      <c r="D100" s="28"/>
      <c r="E100" s="28"/>
      <c r="F100" s="28"/>
    </row>
    <row r="101" spans="1:6" x14ac:dyDescent="0.25">
      <c r="A101" s="30"/>
      <c r="B101" s="14"/>
      <c r="C101" s="28"/>
      <c r="D101" s="28"/>
      <c r="E101" s="28"/>
      <c r="F101" s="28"/>
    </row>
    <row r="102" spans="1:6" x14ac:dyDescent="0.25">
      <c r="A102" s="30"/>
      <c r="B102" s="14"/>
      <c r="C102" s="28"/>
      <c r="D102" s="28"/>
      <c r="E102" s="28"/>
      <c r="F102" s="28"/>
    </row>
    <row r="103" spans="1:6" x14ac:dyDescent="0.25">
      <c r="A103" s="30"/>
      <c r="B103" s="14"/>
      <c r="C103" s="28"/>
      <c r="D103" s="28"/>
      <c r="E103" s="28"/>
      <c r="F103" s="28"/>
    </row>
    <row r="104" spans="1:6" x14ac:dyDescent="0.25">
      <c r="A104" s="30"/>
      <c r="B104" s="14"/>
      <c r="C104" s="28"/>
      <c r="D104" s="28"/>
      <c r="E104" s="28"/>
      <c r="F104" s="28"/>
    </row>
    <row r="105" spans="1:6" x14ac:dyDescent="0.25">
      <c r="A105" s="30"/>
      <c r="B105" s="14"/>
      <c r="C105" s="28"/>
      <c r="D105" s="28"/>
      <c r="E105" s="28"/>
      <c r="F105" s="28"/>
    </row>
    <row r="106" spans="1:6" x14ac:dyDescent="0.25">
      <c r="A106" s="30"/>
      <c r="B106" s="14"/>
      <c r="C106" s="28"/>
      <c r="D106" s="28"/>
      <c r="E106" s="28"/>
      <c r="F106" s="28"/>
    </row>
    <row r="107" spans="1:6" x14ac:dyDescent="0.25">
      <c r="A107" s="30"/>
      <c r="B107" s="14"/>
      <c r="C107" s="28"/>
      <c r="D107" s="28"/>
      <c r="E107" s="28"/>
      <c r="F107" s="28"/>
    </row>
    <row r="108" spans="1:6" x14ac:dyDescent="0.25">
      <c r="A108" s="30"/>
      <c r="B108" s="14"/>
      <c r="C108" s="28"/>
      <c r="D108" s="28"/>
      <c r="E108" s="28"/>
      <c r="F108" s="28"/>
    </row>
    <row r="109" spans="1:6" x14ac:dyDescent="0.25">
      <c r="A109" s="30"/>
      <c r="B109" s="14"/>
      <c r="C109" s="28"/>
      <c r="D109" s="28"/>
      <c r="E109" s="28"/>
      <c r="F109" s="28"/>
    </row>
    <row r="110" spans="1:6" x14ac:dyDescent="0.25">
      <c r="A110" s="30"/>
      <c r="B110" s="14"/>
      <c r="C110" s="28"/>
      <c r="D110" s="28"/>
      <c r="E110" s="28"/>
      <c r="F110" s="28"/>
    </row>
    <row r="111" spans="1:6" x14ac:dyDescent="0.25">
      <c r="A111" s="30"/>
      <c r="B111" s="14"/>
      <c r="C111" s="28"/>
      <c r="D111" s="28"/>
      <c r="E111" s="28"/>
      <c r="F111" s="28"/>
    </row>
    <row r="112" spans="1:6" x14ac:dyDescent="0.25">
      <c r="A112" s="30"/>
      <c r="B112" s="14"/>
      <c r="C112" s="28"/>
      <c r="D112" s="28"/>
      <c r="E112" s="28"/>
      <c r="F112" s="28"/>
    </row>
    <row r="113" spans="1:6" x14ac:dyDescent="0.25">
      <c r="A113" s="30"/>
      <c r="B113" s="14"/>
      <c r="C113" s="28"/>
      <c r="D113" s="28"/>
      <c r="E113" s="28"/>
      <c r="F113" s="28"/>
    </row>
    <row r="114" spans="1:6" x14ac:dyDescent="0.25">
      <c r="A114" s="30"/>
      <c r="B114" s="14"/>
      <c r="C114" s="28"/>
      <c r="D114" s="28"/>
      <c r="E114" s="28"/>
      <c r="F114" s="28"/>
    </row>
    <row r="115" spans="1:6" x14ac:dyDescent="0.25">
      <c r="A115" s="30"/>
      <c r="B115" s="14"/>
      <c r="C115" s="28"/>
      <c r="D115" s="28"/>
      <c r="E115" s="28"/>
      <c r="F115" s="28"/>
    </row>
    <row r="116" spans="1:6" x14ac:dyDescent="0.25">
      <c r="A116" s="30"/>
      <c r="B116" s="14"/>
      <c r="C116" s="28"/>
      <c r="D116" s="28"/>
      <c r="E116" s="28"/>
      <c r="F116" s="28"/>
    </row>
    <row r="117" spans="1:6" x14ac:dyDescent="0.25">
      <c r="A117" s="30"/>
      <c r="B117" s="14"/>
      <c r="C117" s="28"/>
      <c r="D117" s="28"/>
      <c r="E117" s="28"/>
      <c r="F117" s="28"/>
    </row>
    <row r="118" spans="1:6" x14ac:dyDescent="0.25">
      <c r="A118" s="30"/>
      <c r="B118" s="14"/>
      <c r="C118" s="28"/>
      <c r="D118" s="28"/>
      <c r="E118" s="28"/>
      <c r="F118" s="28"/>
    </row>
    <row r="119" spans="1:6" x14ac:dyDescent="0.25">
      <c r="A119" s="30"/>
      <c r="B119" s="14"/>
      <c r="C119" s="28"/>
      <c r="D119" s="28"/>
      <c r="E119" s="28"/>
      <c r="F119" s="28"/>
    </row>
    <row r="120" spans="1:6" x14ac:dyDescent="0.25">
      <c r="A120" s="30"/>
      <c r="B120" s="14"/>
      <c r="C120" s="28"/>
      <c r="D120" s="28"/>
      <c r="E120" s="28"/>
      <c r="F120" s="28"/>
    </row>
    <row r="121" spans="1:6" x14ac:dyDescent="0.25">
      <c r="A121" s="30"/>
      <c r="B121" s="14"/>
      <c r="C121" s="28"/>
      <c r="D121" s="28"/>
      <c r="E121" s="28"/>
      <c r="F121" s="28"/>
    </row>
    <row r="122" spans="1:6" x14ac:dyDescent="0.25">
      <c r="A122" s="30"/>
      <c r="B122" s="14"/>
      <c r="C122" s="28"/>
      <c r="D122" s="28"/>
      <c r="E122" s="28"/>
      <c r="F122" s="28"/>
    </row>
    <row r="123" spans="1:6" x14ac:dyDescent="0.25">
      <c r="A123" s="30"/>
      <c r="B123" s="14"/>
      <c r="C123" s="28"/>
      <c r="D123" s="28"/>
      <c r="E123" s="28"/>
      <c r="F123" s="28"/>
    </row>
    <row r="124" spans="1:6" x14ac:dyDescent="0.25">
      <c r="A124" s="30"/>
      <c r="B124" s="14"/>
      <c r="C124" s="28"/>
      <c r="D124" s="28"/>
      <c r="E124" s="28"/>
      <c r="F124" s="28"/>
    </row>
    <row r="125" spans="1:6" x14ac:dyDescent="0.25">
      <c r="A125" s="30"/>
      <c r="B125" s="14"/>
      <c r="C125" s="28"/>
      <c r="D125" s="28"/>
      <c r="E125" s="28"/>
      <c r="F125" s="28"/>
    </row>
    <row r="126" spans="1:6" x14ac:dyDescent="0.25">
      <c r="A126" s="30"/>
      <c r="B126" s="14"/>
      <c r="C126" s="28"/>
      <c r="D126" s="28"/>
      <c r="E126" s="28"/>
      <c r="F126" s="28"/>
    </row>
    <row r="127" spans="1:6" x14ac:dyDescent="0.25">
      <c r="A127" s="30"/>
      <c r="B127" s="14"/>
      <c r="C127" s="28"/>
      <c r="D127" s="28"/>
      <c r="E127" s="28"/>
      <c r="F127" s="28"/>
    </row>
    <row r="128" spans="1:6" x14ac:dyDescent="0.25">
      <c r="A128" s="30"/>
      <c r="B128" s="14"/>
      <c r="C128" s="28"/>
      <c r="D128" s="28"/>
      <c r="E128" s="28"/>
      <c r="F128" s="28"/>
    </row>
    <row r="129" spans="1:6" x14ac:dyDescent="0.25">
      <c r="A129" s="30"/>
      <c r="B129" s="14"/>
      <c r="C129" s="28"/>
      <c r="D129" s="28"/>
      <c r="E129" s="28"/>
      <c r="F129" s="28"/>
    </row>
    <row r="130" spans="1:6" x14ac:dyDescent="0.25">
      <c r="A130" s="30"/>
      <c r="B130" s="14"/>
      <c r="C130" s="28"/>
      <c r="D130" s="28"/>
      <c r="E130" s="28"/>
      <c r="F130" s="28"/>
    </row>
    <row r="131" spans="1:6" x14ac:dyDescent="0.25">
      <c r="A131" s="30"/>
      <c r="B131" s="14"/>
      <c r="C131" s="28"/>
      <c r="D131" s="28"/>
      <c r="E131" s="28"/>
      <c r="F131" s="28"/>
    </row>
    <row r="132" spans="1:6" x14ac:dyDescent="0.25">
      <c r="A132" s="30"/>
      <c r="B132" s="14"/>
      <c r="C132" s="28"/>
      <c r="D132" s="28"/>
      <c r="E132" s="28"/>
      <c r="F132" s="28"/>
    </row>
    <row r="133" spans="1:6" x14ac:dyDescent="0.25">
      <c r="A133" s="30"/>
      <c r="B133" s="14"/>
      <c r="C133" s="28"/>
      <c r="D133" s="28"/>
      <c r="E133" s="28"/>
      <c r="F133" s="28"/>
    </row>
    <row r="134" spans="1:6" x14ac:dyDescent="0.25">
      <c r="A134" s="30"/>
      <c r="B134" s="14"/>
      <c r="C134" s="28"/>
      <c r="D134" s="28"/>
      <c r="E134" s="28"/>
      <c r="F134" s="28"/>
    </row>
    <row r="135" spans="1:6" x14ac:dyDescent="0.25">
      <c r="A135" s="30"/>
      <c r="B135" s="14"/>
      <c r="C135" s="28"/>
      <c r="D135" s="28"/>
      <c r="E135" s="28"/>
      <c r="F135" s="28"/>
    </row>
    <row r="136" spans="1:6" x14ac:dyDescent="0.25">
      <c r="A136" s="30"/>
      <c r="B136" s="14"/>
      <c r="C136" s="28"/>
      <c r="D136" s="28"/>
      <c r="E136" s="28"/>
      <c r="F136" s="28"/>
    </row>
    <row r="137" spans="1:6" x14ac:dyDescent="0.25">
      <c r="A137" s="30"/>
      <c r="B137" s="14"/>
      <c r="C137" s="28"/>
      <c r="D137" s="28"/>
      <c r="E137" s="28"/>
      <c r="F137" s="28"/>
    </row>
    <row r="138" spans="1:6" x14ac:dyDescent="0.25">
      <c r="A138" s="30"/>
      <c r="B138" s="14"/>
      <c r="C138" s="28"/>
      <c r="D138" s="28"/>
      <c r="E138" s="28"/>
      <c r="F138" s="28"/>
    </row>
    <row r="139" spans="1:6" x14ac:dyDescent="0.25">
      <c r="A139" s="30"/>
      <c r="B139" s="14"/>
      <c r="C139" s="28"/>
      <c r="D139" s="28"/>
      <c r="E139" s="28"/>
      <c r="F139" s="28"/>
    </row>
    <row r="140" spans="1:6" x14ac:dyDescent="0.25">
      <c r="A140" s="30"/>
      <c r="B140" s="14"/>
      <c r="C140" s="28"/>
      <c r="D140" s="28"/>
      <c r="E140" s="28"/>
      <c r="F140" s="28"/>
    </row>
    <row r="141" spans="1:6" x14ac:dyDescent="0.25">
      <c r="A141" s="30"/>
      <c r="B141" s="14"/>
      <c r="C141" s="28"/>
      <c r="D141" s="28"/>
      <c r="E141" s="28"/>
      <c r="F141" s="28"/>
    </row>
    <row r="142" spans="1:6" x14ac:dyDescent="0.25">
      <c r="A142" s="30"/>
      <c r="B142" s="14"/>
      <c r="C142" s="28"/>
      <c r="D142" s="28"/>
      <c r="E142" s="28"/>
      <c r="F142" s="28"/>
    </row>
    <row r="143" spans="1:6" x14ac:dyDescent="0.25">
      <c r="A143" s="30"/>
      <c r="B143" s="14"/>
      <c r="C143" s="28"/>
      <c r="D143" s="28"/>
      <c r="E143" s="28"/>
      <c r="F143" s="28"/>
    </row>
    <row r="144" spans="1:6" x14ac:dyDescent="0.25">
      <c r="A144" s="30"/>
      <c r="B144" s="14"/>
      <c r="C144" s="28"/>
      <c r="D144" s="28"/>
      <c r="E144" s="28"/>
      <c r="F144" s="28"/>
    </row>
    <row r="145" spans="1:6" x14ac:dyDescent="0.25">
      <c r="A145" s="30"/>
      <c r="B145" s="14"/>
      <c r="C145" s="28"/>
      <c r="D145" s="28"/>
      <c r="E145" s="28"/>
      <c r="F145" s="28"/>
    </row>
    <row r="146" spans="1:6" x14ac:dyDescent="0.25">
      <c r="A146" s="30"/>
      <c r="B146" s="14"/>
      <c r="C146" s="28"/>
      <c r="D146" s="28"/>
      <c r="E146" s="28"/>
      <c r="F146" s="28"/>
    </row>
    <row r="147" spans="1:6" x14ac:dyDescent="0.25">
      <c r="A147" s="30"/>
      <c r="B147" s="14"/>
      <c r="C147" s="28"/>
      <c r="D147" s="28"/>
      <c r="E147" s="28"/>
      <c r="F147" s="28"/>
    </row>
    <row r="148" spans="1:6" x14ac:dyDescent="0.25">
      <c r="A148" s="30"/>
      <c r="B148" s="14"/>
      <c r="C148" s="28"/>
      <c r="D148" s="28"/>
      <c r="E148" s="28"/>
      <c r="F148" s="28"/>
    </row>
    <row r="149" spans="1:6" x14ac:dyDescent="0.25">
      <c r="A149" s="30"/>
      <c r="B149" s="14"/>
      <c r="C149" s="28"/>
      <c r="D149" s="28"/>
      <c r="E149" s="28"/>
      <c r="F149" s="28"/>
    </row>
    <row r="150" spans="1:6" x14ac:dyDescent="0.25">
      <c r="A150" s="30"/>
      <c r="B150" s="14"/>
      <c r="C150" s="28"/>
      <c r="D150" s="28"/>
      <c r="E150" s="28"/>
      <c r="F150" s="28"/>
    </row>
    <row r="151" spans="1:6" x14ac:dyDescent="0.25">
      <c r="A151" s="30"/>
      <c r="B151" s="14"/>
      <c r="C151" s="28"/>
      <c r="D151" s="28"/>
      <c r="E151" s="28"/>
      <c r="F151" s="28"/>
    </row>
    <row r="152" spans="1:6" x14ac:dyDescent="0.25">
      <c r="A152" s="30"/>
      <c r="B152" s="14"/>
      <c r="C152" s="28"/>
      <c r="D152" s="28"/>
      <c r="E152" s="28"/>
      <c r="F152" s="28"/>
    </row>
    <row r="153" spans="1:6" x14ac:dyDescent="0.25">
      <c r="A153" s="30"/>
      <c r="B153" s="14"/>
      <c r="C153" s="14"/>
      <c r="D153" s="14"/>
      <c r="E153" s="14"/>
      <c r="F153" s="14"/>
    </row>
    <row r="154" spans="1:6" x14ac:dyDescent="0.25">
      <c r="A154" s="30"/>
      <c r="B154" s="14"/>
      <c r="C154" s="14"/>
      <c r="D154" s="14"/>
      <c r="E154" s="14"/>
      <c r="F154" s="14"/>
    </row>
    <row r="155" spans="1:6" x14ac:dyDescent="0.25">
      <c r="A155" s="30"/>
      <c r="B155" s="14"/>
      <c r="C155" s="14"/>
      <c r="D155" s="14"/>
      <c r="E155" s="14"/>
      <c r="F155" s="14"/>
    </row>
    <row r="156" spans="1:6" x14ac:dyDescent="0.25">
      <c r="A156" s="30"/>
      <c r="B156" s="14"/>
      <c r="C156" s="14"/>
      <c r="D156" s="14"/>
      <c r="E156" s="14"/>
      <c r="F156" s="14"/>
    </row>
    <row r="157" spans="1:6" x14ac:dyDescent="0.25">
      <c r="A157" s="30"/>
      <c r="B157" s="14"/>
      <c r="C157" s="14"/>
      <c r="D157" s="14"/>
      <c r="E157" s="14"/>
      <c r="F157" s="14"/>
    </row>
    <row r="158" spans="1:6" x14ac:dyDescent="0.25">
      <c r="A158" s="30"/>
      <c r="B158" s="14"/>
      <c r="C158" s="14"/>
      <c r="D158" s="14"/>
      <c r="E158" s="14"/>
      <c r="F158" s="14"/>
    </row>
    <row r="159" spans="1:6" x14ac:dyDescent="0.25">
      <c r="A159" s="30"/>
    </row>
    <row r="160" spans="1:6" x14ac:dyDescent="0.25">
      <c r="A160" s="30"/>
    </row>
    <row r="161" spans="1:1" x14ac:dyDescent="0.25">
      <c r="A161" s="30"/>
    </row>
    <row r="162" spans="1:1" x14ac:dyDescent="0.25">
      <c r="A162" s="30"/>
    </row>
    <row r="163" spans="1:1" x14ac:dyDescent="0.25">
      <c r="A163" s="30"/>
    </row>
    <row r="164" spans="1:1" x14ac:dyDescent="0.25">
      <c r="A164" s="30"/>
    </row>
    <row r="165" spans="1:1" x14ac:dyDescent="0.25">
      <c r="A165" s="30"/>
    </row>
    <row r="166" spans="1:1" x14ac:dyDescent="0.25">
      <c r="A166" s="30"/>
    </row>
    <row r="167" spans="1:1" x14ac:dyDescent="0.25">
      <c r="A167" s="30"/>
    </row>
    <row r="168" spans="1:1" x14ac:dyDescent="0.25">
      <c r="A168" s="30"/>
    </row>
    <row r="169" spans="1:1" x14ac:dyDescent="0.25">
      <c r="A169" s="30"/>
    </row>
    <row r="170" spans="1:1" x14ac:dyDescent="0.25">
      <c r="A170" s="30"/>
    </row>
    <row r="171" spans="1:1" x14ac:dyDescent="0.25">
      <c r="A171" s="30"/>
    </row>
    <row r="172" spans="1:1" x14ac:dyDescent="0.25">
      <c r="A172" s="30"/>
    </row>
    <row r="173" spans="1:1" x14ac:dyDescent="0.25">
      <c r="A173" s="30"/>
    </row>
    <row r="174" spans="1:1" x14ac:dyDescent="0.25">
      <c r="A174" s="30"/>
    </row>
    <row r="175" spans="1:1" x14ac:dyDescent="0.25">
      <c r="A175" s="30"/>
    </row>
    <row r="176" spans="1:1" x14ac:dyDescent="0.25">
      <c r="A176" s="30"/>
    </row>
    <row r="177" spans="1:1" x14ac:dyDescent="0.25">
      <c r="A177" s="30"/>
    </row>
    <row r="178" spans="1:1" x14ac:dyDescent="0.25">
      <c r="A178" s="30"/>
    </row>
    <row r="179" spans="1:1" x14ac:dyDescent="0.25">
      <c r="A179" s="30"/>
    </row>
    <row r="180" spans="1:1" x14ac:dyDescent="0.25">
      <c r="A180" s="30"/>
    </row>
    <row r="181" spans="1:1" x14ac:dyDescent="0.25">
      <c r="A181" s="30"/>
    </row>
    <row r="182" spans="1:1" x14ac:dyDescent="0.25">
      <c r="A182" s="30"/>
    </row>
    <row r="183" spans="1:1" x14ac:dyDescent="0.25">
      <c r="A183" s="30"/>
    </row>
    <row r="184" spans="1:1" x14ac:dyDescent="0.25">
      <c r="A184" s="30"/>
    </row>
    <row r="185" spans="1:1" x14ac:dyDescent="0.25">
      <c r="A185" s="30"/>
    </row>
    <row r="186" spans="1:1" x14ac:dyDescent="0.25">
      <c r="A186" s="30"/>
    </row>
    <row r="187" spans="1:1" x14ac:dyDescent="0.25">
      <c r="A187" s="30"/>
    </row>
    <row r="188" spans="1:1" x14ac:dyDescent="0.25">
      <c r="A188" s="30"/>
    </row>
    <row r="189" spans="1:1" x14ac:dyDescent="0.25">
      <c r="A189" s="30"/>
    </row>
    <row r="190" spans="1:1" x14ac:dyDescent="0.25">
      <c r="A190" s="30"/>
    </row>
    <row r="191" spans="1:1" x14ac:dyDescent="0.25">
      <c r="A191" s="30"/>
    </row>
    <row r="192" spans="1:1" x14ac:dyDescent="0.25">
      <c r="A192" s="30"/>
    </row>
    <row r="193" spans="1:1" x14ac:dyDescent="0.25">
      <c r="A193" s="30"/>
    </row>
    <row r="194" spans="1:1" x14ac:dyDescent="0.25">
      <c r="A194" s="30"/>
    </row>
    <row r="195" spans="1:1" x14ac:dyDescent="0.25">
      <c r="A195" s="30"/>
    </row>
    <row r="196" spans="1:1" x14ac:dyDescent="0.25">
      <c r="A196" s="30"/>
    </row>
    <row r="197" spans="1:1" x14ac:dyDescent="0.25">
      <c r="A197" s="30"/>
    </row>
    <row r="198" spans="1:1" x14ac:dyDescent="0.25">
      <c r="A198" s="30"/>
    </row>
    <row r="199" spans="1:1" x14ac:dyDescent="0.25">
      <c r="A199" s="30"/>
    </row>
    <row r="200" spans="1:1" x14ac:dyDescent="0.25">
      <c r="A200" s="30"/>
    </row>
    <row r="201" spans="1:1" x14ac:dyDescent="0.25">
      <c r="A201" s="30"/>
    </row>
    <row r="202" spans="1:1" x14ac:dyDescent="0.25">
      <c r="A202" s="30"/>
    </row>
    <row r="203" spans="1:1" x14ac:dyDescent="0.25">
      <c r="A203" s="30"/>
    </row>
    <row r="204" spans="1:1" x14ac:dyDescent="0.25">
      <c r="A204" s="30"/>
    </row>
    <row r="205" spans="1:1" x14ac:dyDescent="0.25">
      <c r="A205" s="30"/>
    </row>
    <row r="206" spans="1:1" x14ac:dyDescent="0.25">
      <c r="A206" s="30"/>
    </row>
    <row r="207" spans="1:1" x14ac:dyDescent="0.25">
      <c r="A207" s="30"/>
    </row>
    <row r="208" spans="1:1" x14ac:dyDescent="0.25">
      <c r="A208" s="30"/>
    </row>
    <row r="209" spans="1:1" x14ac:dyDescent="0.25">
      <c r="A209" s="30"/>
    </row>
    <row r="210" spans="1:1" x14ac:dyDescent="0.25">
      <c r="A210" s="30"/>
    </row>
    <row r="211" spans="1:1" x14ac:dyDescent="0.25">
      <c r="A211" s="30"/>
    </row>
    <row r="212" spans="1:1" x14ac:dyDescent="0.25">
      <c r="A212" s="30"/>
    </row>
    <row r="213" spans="1:1" x14ac:dyDescent="0.25">
      <c r="A213" s="30"/>
    </row>
    <row r="214" spans="1:1" x14ac:dyDescent="0.25">
      <c r="A214" s="30"/>
    </row>
    <row r="215" spans="1:1" x14ac:dyDescent="0.25">
      <c r="A215" s="30"/>
    </row>
    <row r="216" spans="1:1" x14ac:dyDescent="0.25">
      <c r="A216" s="30"/>
    </row>
    <row r="217" spans="1:1" x14ac:dyDescent="0.25">
      <c r="A217" s="30"/>
    </row>
    <row r="218" spans="1:1" x14ac:dyDescent="0.25">
      <c r="A218" s="30"/>
    </row>
    <row r="219" spans="1:1" x14ac:dyDescent="0.25">
      <c r="A219" s="30"/>
    </row>
    <row r="220" spans="1:1" x14ac:dyDescent="0.25">
      <c r="A220" s="30"/>
    </row>
    <row r="221" spans="1:1" x14ac:dyDescent="0.25">
      <c r="A221" s="30"/>
    </row>
    <row r="222" spans="1:1" x14ac:dyDescent="0.25">
      <c r="A222" s="30"/>
    </row>
    <row r="223" spans="1:1" x14ac:dyDescent="0.25">
      <c r="A223" s="30"/>
    </row>
    <row r="224" spans="1:1" x14ac:dyDescent="0.25">
      <c r="A224" s="30"/>
    </row>
    <row r="225" spans="1:1" x14ac:dyDescent="0.25">
      <c r="A225" s="30"/>
    </row>
    <row r="226" spans="1:1" x14ac:dyDescent="0.25">
      <c r="A226" s="30"/>
    </row>
    <row r="227" spans="1:1" x14ac:dyDescent="0.25">
      <c r="A227" s="30"/>
    </row>
    <row r="228" spans="1:1" x14ac:dyDescent="0.25">
      <c r="A228" s="30"/>
    </row>
    <row r="229" spans="1:1" x14ac:dyDescent="0.25">
      <c r="A229" s="30"/>
    </row>
    <row r="230" spans="1:1" x14ac:dyDescent="0.25">
      <c r="A230" s="30"/>
    </row>
    <row r="231" spans="1:1" x14ac:dyDescent="0.25">
      <c r="A231" s="30"/>
    </row>
    <row r="232" spans="1:1" x14ac:dyDescent="0.25">
      <c r="A232" s="30"/>
    </row>
    <row r="233" spans="1:1" x14ac:dyDescent="0.25">
      <c r="A233" s="30"/>
    </row>
    <row r="234" spans="1:1" x14ac:dyDescent="0.25">
      <c r="A234" s="30"/>
    </row>
    <row r="235" spans="1:1" x14ac:dyDescent="0.25">
      <c r="A235" s="30"/>
    </row>
    <row r="236" spans="1:1" x14ac:dyDescent="0.25">
      <c r="A236" s="30"/>
    </row>
    <row r="237" spans="1:1" x14ac:dyDescent="0.25">
      <c r="A237" s="30"/>
    </row>
    <row r="238" spans="1:1" x14ac:dyDescent="0.25">
      <c r="A238" s="30"/>
    </row>
    <row r="239" spans="1:1" x14ac:dyDescent="0.25">
      <c r="A239" s="30"/>
    </row>
    <row r="240" spans="1:1" x14ac:dyDescent="0.25">
      <c r="A240" s="30"/>
    </row>
    <row r="241" spans="1:1" x14ac:dyDescent="0.25">
      <c r="A241" s="30"/>
    </row>
    <row r="242" spans="1:1" x14ac:dyDescent="0.25">
      <c r="A242" s="30"/>
    </row>
    <row r="243" spans="1:1" x14ac:dyDescent="0.25">
      <c r="A243" s="30"/>
    </row>
    <row r="244" spans="1:1" x14ac:dyDescent="0.25">
      <c r="A244" s="30"/>
    </row>
    <row r="245" spans="1:1" x14ac:dyDescent="0.25">
      <c r="A245" s="30"/>
    </row>
    <row r="246" spans="1:1" x14ac:dyDescent="0.25">
      <c r="A246" s="30"/>
    </row>
    <row r="247" spans="1:1" x14ac:dyDescent="0.25">
      <c r="A247" s="30"/>
    </row>
    <row r="248" spans="1:1" x14ac:dyDescent="0.25">
      <c r="A248" s="30"/>
    </row>
    <row r="249" spans="1:1" x14ac:dyDescent="0.25">
      <c r="A249" s="30"/>
    </row>
    <row r="250" spans="1:1" x14ac:dyDescent="0.25">
      <c r="A250" s="30"/>
    </row>
    <row r="251" spans="1:1" x14ac:dyDescent="0.25">
      <c r="A251" s="30"/>
    </row>
    <row r="252" spans="1:1" x14ac:dyDescent="0.25">
      <c r="A252" s="30"/>
    </row>
    <row r="253" spans="1:1" x14ac:dyDescent="0.25">
      <c r="A253" s="30"/>
    </row>
    <row r="254" spans="1:1" x14ac:dyDescent="0.25">
      <c r="A254" s="30"/>
    </row>
    <row r="255" spans="1:1" x14ac:dyDescent="0.25">
      <c r="A255" s="30"/>
    </row>
    <row r="256" spans="1:1" x14ac:dyDescent="0.25">
      <c r="A256" s="30"/>
    </row>
    <row r="257" spans="1:1" x14ac:dyDescent="0.25">
      <c r="A257" s="30"/>
    </row>
    <row r="258" spans="1:1" x14ac:dyDescent="0.25">
      <c r="A258" s="30"/>
    </row>
    <row r="259" spans="1:1" x14ac:dyDescent="0.25">
      <c r="A259" s="30"/>
    </row>
    <row r="260" spans="1:1" x14ac:dyDescent="0.25">
      <c r="A260" s="30"/>
    </row>
    <row r="261" spans="1:1" x14ac:dyDescent="0.25">
      <c r="A261" s="30"/>
    </row>
    <row r="262" spans="1:1" x14ac:dyDescent="0.25">
      <c r="A262" s="30"/>
    </row>
    <row r="263" spans="1:1" x14ac:dyDescent="0.25">
      <c r="A263" s="30"/>
    </row>
    <row r="264" spans="1:1" x14ac:dyDescent="0.25">
      <c r="A264" s="30"/>
    </row>
    <row r="265" spans="1:1" x14ac:dyDescent="0.25">
      <c r="A265" s="30"/>
    </row>
    <row r="266" spans="1:1" x14ac:dyDescent="0.25">
      <c r="A266" s="30"/>
    </row>
    <row r="267" spans="1:1" x14ac:dyDescent="0.25">
      <c r="A267" s="30"/>
    </row>
    <row r="268" spans="1:1" x14ac:dyDescent="0.25">
      <c r="A268" s="30"/>
    </row>
    <row r="269" spans="1:1" x14ac:dyDescent="0.25">
      <c r="A269" s="30"/>
    </row>
    <row r="270" spans="1:1" x14ac:dyDescent="0.25">
      <c r="A270" s="30"/>
    </row>
    <row r="271" spans="1:1" x14ac:dyDescent="0.25">
      <c r="A271" s="30"/>
    </row>
    <row r="272" spans="1:1" x14ac:dyDescent="0.25">
      <c r="A272" s="30"/>
    </row>
    <row r="273" spans="1:1" x14ac:dyDescent="0.25">
      <c r="A273" s="30"/>
    </row>
    <row r="274" spans="1:1" x14ac:dyDescent="0.25">
      <c r="A274" s="30"/>
    </row>
    <row r="275" spans="1:1" x14ac:dyDescent="0.25">
      <c r="A275" s="30"/>
    </row>
    <row r="276" spans="1:1" x14ac:dyDescent="0.25">
      <c r="A276" s="30"/>
    </row>
    <row r="277" spans="1:1" x14ac:dyDescent="0.25">
      <c r="A277" s="30"/>
    </row>
    <row r="278" spans="1:1" x14ac:dyDescent="0.25">
      <c r="A278" s="30"/>
    </row>
    <row r="279" spans="1:1" x14ac:dyDescent="0.25">
      <c r="A279" s="30"/>
    </row>
    <row r="280" spans="1:1" x14ac:dyDescent="0.25">
      <c r="A280" s="30"/>
    </row>
    <row r="281" spans="1:1" x14ac:dyDescent="0.25">
      <c r="A281" s="30"/>
    </row>
    <row r="282" spans="1:1" x14ac:dyDescent="0.25">
      <c r="A282" s="30"/>
    </row>
    <row r="283" spans="1:1" x14ac:dyDescent="0.25">
      <c r="A283" s="30"/>
    </row>
    <row r="284" spans="1:1" x14ac:dyDescent="0.25">
      <c r="A284" s="30"/>
    </row>
    <row r="285" spans="1:1" x14ac:dyDescent="0.25">
      <c r="A285" s="30"/>
    </row>
    <row r="286" spans="1:1" x14ac:dyDescent="0.25">
      <c r="A286" s="30"/>
    </row>
    <row r="287" spans="1:1" x14ac:dyDescent="0.25">
      <c r="A287" s="30"/>
    </row>
    <row r="288" spans="1:1" x14ac:dyDescent="0.25">
      <c r="A288" s="30"/>
    </row>
    <row r="289" spans="1:1" x14ac:dyDescent="0.25">
      <c r="A289" s="30"/>
    </row>
    <row r="290" spans="1:1" x14ac:dyDescent="0.25">
      <c r="A290" s="30"/>
    </row>
    <row r="291" spans="1:1" x14ac:dyDescent="0.25">
      <c r="A291" s="30"/>
    </row>
    <row r="292" spans="1:1" x14ac:dyDescent="0.25">
      <c r="A292" s="30"/>
    </row>
    <row r="293" spans="1:1" x14ac:dyDescent="0.25">
      <c r="A293" s="30"/>
    </row>
    <row r="294" spans="1:1" x14ac:dyDescent="0.25">
      <c r="A294" s="30"/>
    </row>
    <row r="295" spans="1:1" x14ac:dyDescent="0.25">
      <c r="A295" s="30"/>
    </row>
    <row r="296" spans="1:1" x14ac:dyDescent="0.25">
      <c r="A296" s="30"/>
    </row>
    <row r="297" spans="1:1" x14ac:dyDescent="0.25">
      <c r="A297" s="30"/>
    </row>
    <row r="298" spans="1:1" x14ac:dyDescent="0.25">
      <c r="A298" s="30"/>
    </row>
    <row r="299" spans="1:1" x14ac:dyDescent="0.25">
      <c r="A299" s="30"/>
    </row>
    <row r="300" spans="1:1" x14ac:dyDescent="0.25">
      <c r="A300" s="30"/>
    </row>
    <row r="301" spans="1:1" x14ac:dyDescent="0.25">
      <c r="A301" s="30"/>
    </row>
    <row r="302" spans="1:1" x14ac:dyDescent="0.25">
      <c r="A302" s="30"/>
    </row>
    <row r="303" spans="1:1" x14ac:dyDescent="0.25">
      <c r="A303" s="30"/>
    </row>
    <row r="304" spans="1:1" x14ac:dyDescent="0.25">
      <c r="A304" s="30"/>
    </row>
    <row r="305" spans="1:1" x14ac:dyDescent="0.25">
      <c r="A305" s="30"/>
    </row>
    <row r="306" spans="1:1" x14ac:dyDescent="0.25">
      <c r="A306" s="30"/>
    </row>
    <row r="307" spans="1:1" x14ac:dyDescent="0.25">
      <c r="A307" s="30"/>
    </row>
    <row r="308" spans="1:1" x14ac:dyDescent="0.25">
      <c r="A308" s="30"/>
    </row>
    <row r="309" spans="1:1" x14ac:dyDescent="0.25">
      <c r="A309" s="30"/>
    </row>
    <row r="310" spans="1:1" x14ac:dyDescent="0.25">
      <c r="A310" s="30"/>
    </row>
    <row r="311" spans="1:1" x14ac:dyDescent="0.25">
      <c r="A311" s="30"/>
    </row>
    <row r="312" spans="1:1" x14ac:dyDescent="0.25">
      <c r="A312" s="30"/>
    </row>
    <row r="313" spans="1:1" x14ac:dyDescent="0.25">
      <c r="A313" s="30"/>
    </row>
    <row r="314" spans="1:1" x14ac:dyDescent="0.25">
      <c r="A314" s="30"/>
    </row>
    <row r="315" spans="1:1" x14ac:dyDescent="0.25">
      <c r="A315" s="30"/>
    </row>
    <row r="316" spans="1:1" x14ac:dyDescent="0.25">
      <c r="A316" s="30"/>
    </row>
    <row r="317" spans="1:1" x14ac:dyDescent="0.25">
      <c r="A317" s="30"/>
    </row>
    <row r="318" spans="1:1" x14ac:dyDescent="0.25">
      <c r="A318" s="30"/>
    </row>
    <row r="319" spans="1:1" x14ac:dyDescent="0.25">
      <c r="A319" s="30"/>
    </row>
    <row r="320" spans="1:1" x14ac:dyDescent="0.25">
      <c r="A320" s="30"/>
    </row>
    <row r="321" spans="1:1" x14ac:dyDescent="0.25">
      <c r="A321" s="30"/>
    </row>
    <row r="322" spans="1:1" x14ac:dyDescent="0.25">
      <c r="A322" s="30"/>
    </row>
    <row r="323" spans="1:1" x14ac:dyDescent="0.25">
      <c r="A323" s="30"/>
    </row>
    <row r="324" spans="1:1" x14ac:dyDescent="0.25">
      <c r="A324" s="30"/>
    </row>
    <row r="325" spans="1:1" x14ac:dyDescent="0.25">
      <c r="A325" s="30"/>
    </row>
    <row r="326" spans="1:1" x14ac:dyDescent="0.25">
      <c r="A326" s="30"/>
    </row>
    <row r="327" spans="1:1" x14ac:dyDescent="0.25">
      <c r="A327" s="30"/>
    </row>
    <row r="328" spans="1:1" x14ac:dyDescent="0.25">
      <c r="A328" s="30"/>
    </row>
    <row r="329" spans="1:1" x14ac:dyDescent="0.25">
      <c r="A329" s="30"/>
    </row>
    <row r="330" spans="1:1" x14ac:dyDescent="0.25">
      <c r="A330" s="30"/>
    </row>
    <row r="331" spans="1:1" x14ac:dyDescent="0.25">
      <c r="A331" s="30"/>
    </row>
    <row r="332" spans="1:1" x14ac:dyDescent="0.25">
      <c r="A332" s="30"/>
    </row>
    <row r="333" spans="1:1" x14ac:dyDescent="0.25">
      <c r="A333" s="30"/>
    </row>
    <row r="334" spans="1:1" x14ac:dyDescent="0.25">
      <c r="A334" s="30"/>
    </row>
    <row r="335" spans="1:1" x14ac:dyDescent="0.25">
      <c r="A335" s="30"/>
    </row>
    <row r="336" spans="1:1" x14ac:dyDescent="0.25">
      <c r="A336" s="30"/>
    </row>
    <row r="337" spans="1:1" x14ac:dyDescent="0.25">
      <c r="A337" s="30"/>
    </row>
    <row r="338" spans="1:1" x14ac:dyDescent="0.25">
      <c r="A338" s="30"/>
    </row>
    <row r="339" spans="1:1" x14ac:dyDescent="0.25">
      <c r="A339" s="30"/>
    </row>
    <row r="340" spans="1:1" x14ac:dyDescent="0.25">
      <c r="A340" s="30"/>
    </row>
    <row r="341" spans="1:1" x14ac:dyDescent="0.25">
      <c r="A341" s="30"/>
    </row>
    <row r="342" spans="1:1" x14ac:dyDescent="0.25">
      <c r="A342" s="30"/>
    </row>
    <row r="343" spans="1:1" x14ac:dyDescent="0.25">
      <c r="A343" s="30"/>
    </row>
    <row r="344" spans="1:1" x14ac:dyDescent="0.25">
      <c r="A344" s="30"/>
    </row>
    <row r="345" spans="1:1" x14ac:dyDescent="0.25">
      <c r="A345" s="30"/>
    </row>
    <row r="346" spans="1:1" x14ac:dyDescent="0.25">
      <c r="A346" s="30"/>
    </row>
    <row r="347" spans="1:1" x14ac:dyDescent="0.25">
      <c r="A347" s="30"/>
    </row>
    <row r="348" spans="1:1" x14ac:dyDescent="0.25">
      <c r="A348" s="30"/>
    </row>
    <row r="349" spans="1:1" x14ac:dyDescent="0.25">
      <c r="A349" s="30"/>
    </row>
    <row r="350" spans="1:1" x14ac:dyDescent="0.25">
      <c r="A350" s="30"/>
    </row>
    <row r="351" spans="1:1" x14ac:dyDescent="0.25">
      <c r="A351" s="30"/>
    </row>
    <row r="352" spans="1:1" x14ac:dyDescent="0.25">
      <c r="A352" s="30"/>
    </row>
    <row r="353" spans="1:1" x14ac:dyDescent="0.25">
      <c r="A353" s="30"/>
    </row>
    <row r="354" spans="1:1" x14ac:dyDescent="0.25">
      <c r="A354" s="30"/>
    </row>
    <row r="355" spans="1:1" x14ac:dyDescent="0.25">
      <c r="A355" s="30"/>
    </row>
    <row r="356" spans="1:1" x14ac:dyDescent="0.25">
      <c r="A356" s="30"/>
    </row>
    <row r="357" spans="1:1" x14ac:dyDescent="0.25">
      <c r="A357" s="30"/>
    </row>
    <row r="358" spans="1:1" x14ac:dyDescent="0.25">
      <c r="A358" s="30"/>
    </row>
    <row r="359" spans="1:1" x14ac:dyDescent="0.25">
      <c r="A359" s="30"/>
    </row>
    <row r="360" spans="1:1" x14ac:dyDescent="0.25">
      <c r="A360" s="30"/>
    </row>
    <row r="361" spans="1:1" x14ac:dyDescent="0.25">
      <c r="A361" s="30"/>
    </row>
    <row r="362" spans="1:1" x14ac:dyDescent="0.25">
      <c r="A362" s="30"/>
    </row>
    <row r="363" spans="1:1" x14ac:dyDescent="0.25">
      <c r="A363" s="30"/>
    </row>
    <row r="364" spans="1:1" x14ac:dyDescent="0.25">
      <c r="A364" s="30"/>
    </row>
    <row r="365" spans="1:1" x14ac:dyDescent="0.25">
      <c r="A365" s="30"/>
    </row>
    <row r="366" spans="1:1" x14ac:dyDescent="0.25">
      <c r="A366" s="30"/>
    </row>
    <row r="367" spans="1:1" x14ac:dyDescent="0.25">
      <c r="A367" s="30"/>
    </row>
    <row r="368" spans="1:1" x14ac:dyDescent="0.25">
      <c r="A368" s="30"/>
    </row>
    <row r="369" spans="1:1" x14ac:dyDescent="0.25">
      <c r="A369" s="30"/>
    </row>
    <row r="370" spans="1:1" x14ac:dyDescent="0.25">
      <c r="A370" s="30"/>
    </row>
    <row r="371" spans="1:1" x14ac:dyDescent="0.25">
      <c r="A371" s="30"/>
    </row>
    <row r="372" spans="1:1" x14ac:dyDescent="0.25">
      <c r="A372" s="30"/>
    </row>
    <row r="373" spans="1:1" x14ac:dyDescent="0.25">
      <c r="A373" s="30"/>
    </row>
    <row r="374" spans="1:1" x14ac:dyDescent="0.25">
      <c r="A374" s="30"/>
    </row>
    <row r="375" spans="1:1" x14ac:dyDescent="0.25">
      <c r="A375" s="30"/>
    </row>
    <row r="376" spans="1:1" x14ac:dyDescent="0.25">
      <c r="A376" s="30"/>
    </row>
    <row r="377" spans="1:1" x14ac:dyDescent="0.25">
      <c r="A377" s="30"/>
    </row>
    <row r="378" spans="1:1" x14ac:dyDescent="0.25">
      <c r="A378" s="30"/>
    </row>
    <row r="379" spans="1:1" x14ac:dyDescent="0.25">
      <c r="A379" s="30"/>
    </row>
    <row r="380" spans="1:1" x14ac:dyDescent="0.25">
      <c r="A380" s="30"/>
    </row>
    <row r="381" spans="1:1" x14ac:dyDescent="0.25">
      <c r="A381" s="30"/>
    </row>
    <row r="382" spans="1:1" x14ac:dyDescent="0.25">
      <c r="A382" s="30"/>
    </row>
    <row r="383" spans="1:1" x14ac:dyDescent="0.25">
      <c r="A383" s="30"/>
    </row>
    <row r="384" spans="1:1" x14ac:dyDescent="0.25">
      <c r="A384" s="30"/>
    </row>
    <row r="385" spans="1:1" x14ac:dyDescent="0.25">
      <c r="A385" s="30"/>
    </row>
    <row r="386" spans="1:1" x14ac:dyDescent="0.25">
      <c r="A386" s="30"/>
    </row>
    <row r="387" spans="1:1" x14ac:dyDescent="0.25">
      <c r="A387" s="30"/>
    </row>
    <row r="388" spans="1:1" x14ac:dyDescent="0.25">
      <c r="A388" s="30"/>
    </row>
    <row r="389" spans="1:1" x14ac:dyDescent="0.25">
      <c r="A389" s="30"/>
    </row>
    <row r="390" spans="1:1" x14ac:dyDescent="0.25">
      <c r="A390" s="30"/>
    </row>
    <row r="391" spans="1:1" x14ac:dyDescent="0.25">
      <c r="A391" s="30"/>
    </row>
    <row r="392" spans="1:1" x14ac:dyDescent="0.25">
      <c r="A392" s="30"/>
    </row>
    <row r="393" spans="1:1" x14ac:dyDescent="0.25">
      <c r="A393" s="30"/>
    </row>
    <row r="394" spans="1:1" x14ac:dyDescent="0.25">
      <c r="A394" s="30"/>
    </row>
    <row r="395" spans="1:1" x14ac:dyDescent="0.25">
      <c r="A395" s="30"/>
    </row>
    <row r="396" spans="1:1" x14ac:dyDescent="0.25">
      <c r="A396" s="30"/>
    </row>
    <row r="397" spans="1:1" x14ac:dyDescent="0.25">
      <c r="A397" s="30"/>
    </row>
    <row r="398" spans="1:1" x14ac:dyDescent="0.25">
      <c r="A398" s="30"/>
    </row>
    <row r="399" spans="1:1" x14ac:dyDescent="0.25">
      <c r="A399" s="30"/>
    </row>
    <row r="400" spans="1:1" x14ac:dyDescent="0.25">
      <c r="A400" s="30"/>
    </row>
    <row r="401" spans="1:1" x14ac:dyDescent="0.25">
      <c r="A401" s="30"/>
    </row>
    <row r="402" spans="1:1" x14ac:dyDescent="0.25">
      <c r="A402" s="30"/>
    </row>
    <row r="403" spans="1:1" x14ac:dyDescent="0.25">
      <c r="A403" s="30"/>
    </row>
    <row r="404" spans="1:1" x14ac:dyDescent="0.25">
      <c r="A404" s="30"/>
    </row>
    <row r="405" spans="1:1" x14ac:dyDescent="0.25">
      <c r="A405" s="30"/>
    </row>
    <row r="406" spans="1:1" x14ac:dyDescent="0.25">
      <c r="A406" s="30"/>
    </row>
    <row r="407" spans="1:1" x14ac:dyDescent="0.25">
      <c r="A407" s="30"/>
    </row>
    <row r="408" spans="1:1" x14ac:dyDescent="0.25">
      <c r="A408" s="30"/>
    </row>
    <row r="409" spans="1:1" x14ac:dyDescent="0.25">
      <c r="A409" s="30"/>
    </row>
    <row r="410" spans="1:1" x14ac:dyDescent="0.25">
      <c r="A410" s="30"/>
    </row>
    <row r="411" spans="1:1" x14ac:dyDescent="0.25">
      <c r="A411" s="30"/>
    </row>
    <row r="412" spans="1:1" x14ac:dyDescent="0.25">
      <c r="A412" s="30"/>
    </row>
    <row r="413" spans="1:1" x14ac:dyDescent="0.25">
      <c r="A413" s="30"/>
    </row>
    <row r="414" spans="1:1" x14ac:dyDescent="0.25">
      <c r="A414" s="30"/>
    </row>
    <row r="415" spans="1:1" x14ac:dyDescent="0.25">
      <c r="A415" s="30"/>
    </row>
    <row r="416" spans="1:1" x14ac:dyDescent="0.25">
      <c r="A416" s="30"/>
    </row>
    <row r="417" spans="1:1" x14ac:dyDescent="0.25">
      <c r="A417" s="30"/>
    </row>
    <row r="418" spans="1:1" x14ac:dyDescent="0.25">
      <c r="A418" s="30"/>
    </row>
    <row r="419" spans="1:1" x14ac:dyDescent="0.25">
      <c r="A419" s="30"/>
    </row>
    <row r="420" spans="1:1" x14ac:dyDescent="0.25">
      <c r="A420" s="30"/>
    </row>
    <row r="421" spans="1:1" x14ac:dyDescent="0.25">
      <c r="A421" s="30"/>
    </row>
    <row r="422" spans="1:1" x14ac:dyDescent="0.25">
      <c r="A422" s="30"/>
    </row>
    <row r="423" spans="1:1" x14ac:dyDescent="0.25">
      <c r="A423" s="30"/>
    </row>
    <row r="424" spans="1:1" x14ac:dyDescent="0.25">
      <c r="A424" s="30"/>
    </row>
    <row r="425" spans="1:1" x14ac:dyDescent="0.25">
      <c r="A425" s="30"/>
    </row>
    <row r="426" spans="1:1" x14ac:dyDescent="0.25">
      <c r="A426" s="30"/>
    </row>
    <row r="427" spans="1:1" x14ac:dyDescent="0.25">
      <c r="A427" s="30"/>
    </row>
    <row r="428" spans="1:1" x14ac:dyDescent="0.25">
      <c r="A428" s="30"/>
    </row>
    <row r="429" spans="1:1" x14ac:dyDescent="0.25">
      <c r="A429" s="30"/>
    </row>
    <row r="430" spans="1:1" x14ac:dyDescent="0.25">
      <c r="A430" s="30"/>
    </row>
    <row r="431" spans="1:1" x14ac:dyDescent="0.25">
      <c r="A431" s="30"/>
    </row>
    <row r="432" spans="1:1" x14ac:dyDescent="0.25">
      <c r="A432" s="30"/>
    </row>
    <row r="433" spans="1:1" x14ac:dyDescent="0.25">
      <c r="A433" s="30"/>
    </row>
    <row r="434" spans="1:1" x14ac:dyDescent="0.25">
      <c r="A434" s="30"/>
    </row>
    <row r="435" spans="1:1" x14ac:dyDescent="0.25">
      <c r="A435" s="30"/>
    </row>
    <row r="436" spans="1:1" x14ac:dyDescent="0.25">
      <c r="A436" s="30"/>
    </row>
    <row r="437" spans="1:1" x14ac:dyDescent="0.25">
      <c r="A437" s="30"/>
    </row>
    <row r="438" spans="1:1" x14ac:dyDescent="0.25">
      <c r="A438" s="30"/>
    </row>
    <row r="439" spans="1:1" x14ac:dyDescent="0.25">
      <c r="A439" s="30"/>
    </row>
    <row r="440" spans="1:1" x14ac:dyDescent="0.25">
      <c r="A440" s="30"/>
    </row>
    <row r="441" spans="1:1" x14ac:dyDescent="0.25">
      <c r="A441" s="30"/>
    </row>
    <row r="442" spans="1:1" x14ac:dyDescent="0.25">
      <c r="A442" s="30"/>
    </row>
    <row r="443" spans="1:1" x14ac:dyDescent="0.25">
      <c r="A443" s="30"/>
    </row>
    <row r="444" spans="1:1" x14ac:dyDescent="0.25">
      <c r="A444" s="30"/>
    </row>
    <row r="445" spans="1:1" x14ac:dyDescent="0.25">
      <c r="A445" s="30"/>
    </row>
    <row r="446" spans="1:1" x14ac:dyDescent="0.25">
      <c r="A446" s="30"/>
    </row>
    <row r="447" spans="1:1" x14ac:dyDescent="0.25">
      <c r="A447" s="30"/>
    </row>
    <row r="448" spans="1:1" x14ac:dyDescent="0.25">
      <c r="A448" s="30"/>
    </row>
    <row r="449" spans="1:1" x14ac:dyDescent="0.25">
      <c r="A449" s="30"/>
    </row>
    <row r="450" spans="1:1" x14ac:dyDescent="0.25">
      <c r="A450" s="30"/>
    </row>
    <row r="451" spans="1:1" x14ac:dyDescent="0.25">
      <c r="A451" s="30"/>
    </row>
    <row r="452" spans="1:1" x14ac:dyDescent="0.25">
      <c r="A452" s="30"/>
    </row>
    <row r="453" spans="1:1" x14ac:dyDescent="0.25">
      <c r="A453" s="30"/>
    </row>
    <row r="454" spans="1:1" x14ac:dyDescent="0.25">
      <c r="A454" s="30"/>
    </row>
    <row r="455" spans="1:1" x14ac:dyDescent="0.25">
      <c r="A455" s="30"/>
    </row>
    <row r="456" spans="1:1" x14ac:dyDescent="0.25">
      <c r="A456" s="30"/>
    </row>
    <row r="457" spans="1:1" x14ac:dyDescent="0.25">
      <c r="A457" s="30"/>
    </row>
    <row r="458" spans="1:1" x14ac:dyDescent="0.25">
      <c r="A458" s="30"/>
    </row>
    <row r="459" spans="1:1" x14ac:dyDescent="0.25">
      <c r="A459" s="30"/>
    </row>
    <row r="460" spans="1:1" x14ac:dyDescent="0.25">
      <c r="A460" s="30"/>
    </row>
    <row r="461" spans="1:1" x14ac:dyDescent="0.25">
      <c r="A461" s="30"/>
    </row>
    <row r="462" spans="1:1" x14ac:dyDescent="0.25">
      <c r="A462" s="30"/>
    </row>
    <row r="463" spans="1:1" x14ac:dyDescent="0.25">
      <c r="A463" s="30"/>
    </row>
    <row r="464" spans="1:1" x14ac:dyDescent="0.25">
      <c r="A464" s="30"/>
    </row>
    <row r="465" spans="1:1" x14ac:dyDescent="0.25">
      <c r="A465" s="30"/>
    </row>
    <row r="466" spans="1:1" x14ac:dyDescent="0.25">
      <c r="A466" s="30"/>
    </row>
    <row r="467" spans="1:1" x14ac:dyDescent="0.25">
      <c r="A467" s="30"/>
    </row>
    <row r="468" spans="1:1" x14ac:dyDescent="0.25">
      <c r="A468" s="30"/>
    </row>
    <row r="469" spans="1:1" x14ac:dyDescent="0.25">
      <c r="A469" s="30"/>
    </row>
    <row r="470" spans="1:1" x14ac:dyDescent="0.25">
      <c r="A470" s="30"/>
    </row>
    <row r="471" spans="1:1" x14ac:dyDescent="0.25">
      <c r="A471" s="30"/>
    </row>
    <row r="472" spans="1:1" x14ac:dyDescent="0.25">
      <c r="A472" s="30"/>
    </row>
    <row r="473" spans="1:1" x14ac:dyDescent="0.25">
      <c r="A473" s="30"/>
    </row>
    <row r="474" spans="1:1" x14ac:dyDescent="0.25">
      <c r="A474" s="30"/>
    </row>
    <row r="475" spans="1:1" x14ac:dyDescent="0.25">
      <c r="A475" s="30"/>
    </row>
    <row r="476" spans="1:1" x14ac:dyDescent="0.25">
      <c r="A476" s="30"/>
    </row>
    <row r="477" spans="1:1" x14ac:dyDescent="0.25">
      <c r="A477" s="30"/>
    </row>
    <row r="478" spans="1:1" x14ac:dyDescent="0.25">
      <c r="A478" s="30"/>
    </row>
    <row r="479" spans="1:1" x14ac:dyDescent="0.25">
      <c r="A479" s="30"/>
    </row>
    <row r="480" spans="1:1" x14ac:dyDescent="0.25">
      <c r="A480" s="30"/>
    </row>
    <row r="481" spans="1:1" x14ac:dyDescent="0.25">
      <c r="A481" s="30"/>
    </row>
    <row r="482" spans="1:1" x14ac:dyDescent="0.25">
      <c r="A482" s="30"/>
    </row>
    <row r="483" spans="1:1" x14ac:dyDescent="0.25">
      <c r="A483" s="30"/>
    </row>
    <row r="484" spans="1:1" x14ac:dyDescent="0.25">
      <c r="A484" s="30"/>
    </row>
    <row r="485" spans="1:1" x14ac:dyDescent="0.25">
      <c r="A485" s="30"/>
    </row>
    <row r="486" spans="1:1" x14ac:dyDescent="0.25">
      <c r="A486" s="30"/>
    </row>
    <row r="487" spans="1:1" x14ac:dyDescent="0.25">
      <c r="A487" s="30"/>
    </row>
    <row r="488" spans="1:1" x14ac:dyDescent="0.25">
      <c r="A488" s="30"/>
    </row>
    <row r="489" spans="1:1" x14ac:dyDescent="0.25">
      <c r="A489" s="30"/>
    </row>
    <row r="490" spans="1:1" x14ac:dyDescent="0.25">
      <c r="A490" s="30"/>
    </row>
    <row r="491" spans="1:1" x14ac:dyDescent="0.25">
      <c r="A491" s="30"/>
    </row>
    <row r="492" spans="1:1" x14ac:dyDescent="0.25">
      <c r="A492" s="30"/>
    </row>
    <row r="493" spans="1:1" x14ac:dyDescent="0.25">
      <c r="A493" s="30"/>
    </row>
    <row r="494" spans="1:1" x14ac:dyDescent="0.25">
      <c r="A494" s="30"/>
    </row>
    <row r="495" spans="1:1" x14ac:dyDescent="0.25">
      <c r="A495" s="30"/>
    </row>
    <row r="496" spans="1:1" x14ac:dyDescent="0.25">
      <c r="A496" s="30"/>
    </row>
    <row r="497" spans="1:1" x14ac:dyDescent="0.25">
      <c r="A497" s="30"/>
    </row>
    <row r="498" spans="1:1" x14ac:dyDescent="0.25">
      <c r="A498" s="14"/>
    </row>
    <row r="499" spans="1:1" x14ac:dyDescent="0.25">
      <c r="A499" s="14"/>
    </row>
    <row r="500" spans="1:1" x14ac:dyDescent="0.25">
      <c r="A500" s="14"/>
    </row>
    <row r="501" spans="1:1" x14ac:dyDescent="0.25">
      <c r="A501" s="14"/>
    </row>
    <row r="502" spans="1:1" x14ac:dyDescent="0.25">
      <c r="A502" s="14"/>
    </row>
    <row r="503" spans="1:1" x14ac:dyDescent="0.25">
      <c r="A503" s="14"/>
    </row>
    <row r="504" spans="1:1" x14ac:dyDescent="0.25">
      <c r="A504" s="14"/>
    </row>
    <row r="505" spans="1:1" x14ac:dyDescent="0.25">
      <c r="A505" s="14"/>
    </row>
    <row r="506" spans="1:1" x14ac:dyDescent="0.25">
      <c r="A506" s="14"/>
    </row>
    <row r="507" spans="1:1" x14ac:dyDescent="0.25">
      <c r="A507" s="14"/>
    </row>
    <row r="508" spans="1:1" x14ac:dyDescent="0.25">
      <c r="A508" s="14"/>
    </row>
    <row r="509" spans="1:1" x14ac:dyDescent="0.25">
      <c r="A509" s="14"/>
    </row>
    <row r="510" spans="1:1" x14ac:dyDescent="0.25">
      <c r="A510" s="14"/>
    </row>
    <row r="511" spans="1:1" x14ac:dyDescent="0.25">
      <c r="A511" s="14"/>
    </row>
    <row r="512" spans="1:1" x14ac:dyDescent="0.25">
      <c r="A512" s="14"/>
    </row>
    <row r="513" spans="1:1" x14ac:dyDescent="0.25">
      <c r="A513" s="14"/>
    </row>
    <row r="514" spans="1:1" x14ac:dyDescent="0.25">
      <c r="A514" s="14"/>
    </row>
    <row r="515" spans="1:1" x14ac:dyDescent="0.25">
      <c r="A515" s="14"/>
    </row>
    <row r="516" spans="1:1" x14ac:dyDescent="0.25">
      <c r="A516" s="14"/>
    </row>
    <row r="517" spans="1:1" x14ac:dyDescent="0.25">
      <c r="A517" s="14"/>
    </row>
    <row r="518" spans="1:1" x14ac:dyDescent="0.25">
      <c r="A518" s="14"/>
    </row>
    <row r="519" spans="1:1" x14ac:dyDescent="0.25">
      <c r="A519" s="14"/>
    </row>
    <row r="520" spans="1:1" x14ac:dyDescent="0.25">
      <c r="A520" s="14"/>
    </row>
    <row r="521" spans="1:1" x14ac:dyDescent="0.25">
      <c r="A521" s="14"/>
    </row>
    <row r="522" spans="1:1" x14ac:dyDescent="0.25">
      <c r="A522" s="14"/>
    </row>
    <row r="523" spans="1:1" x14ac:dyDescent="0.25">
      <c r="A523" s="14"/>
    </row>
    <row r="524" spans="1:1" x14ac:dyDescent="0.25">
      <c r="A524" s="14"/>
    </row>
    <row r="525" spans="1:1" x14ac:dyDescent="0.25">
      <c r="A525" s="14"/>
    </row>
    <row r="526" spans="1:1" x14ac:dyDescent="0.25">
      <c r="A526" s="14"/>
    </row>
    <row r="527" spans="1:1" x14ac:dyDescent="0.25">
      <c r="A527" s="14"/>
    </row>
    <row r="528" spans="1:1" x14ac:dyDescent="0.25">
      <c r="A528" s="14"/>
    </row>
    <row r="529" spans="1:1" x14ac:dyDescent="0.25">
      <c r="A529" s="14"/>
    </row>
    <row r="530" spans="1:1" x14ac:dyDescent="0.25">
      <c r="A530" s="14"/>
    </row>
    <row r="531" spans="1:1" x14ac:dyDescent="0.25">
      <c r="A531" s="14"/>
    </row>
    <row r="532" spans="1:1" x14ac:dyDescent="0.25">
      <c r="A532" s="14"/>
    </row>
    <row r="533" spans="1:1" x14ac:dyDescent="0.25">
      <c r="A533" s="14"/>
    </row>
    <row r="534" spans="1:1" x14ac:dyDescent="0.25">
      <c r="A534" s="14"/>
    </row>
    <row r="535" spans="1:1" x14ac:dyDescent="0.25">
      <c r="A535" s="14"/>
    </row>
    <row r="536" spans="1:1" x14ac:dyDescent="0.25">
      <c r="A536" s="14"/>
    </row>
    <row r="537" spans="1:1" x14ac:dyDescent="0.25">
      <c r="A537" s="14"/>
    </row>
    <row r="538" spans="1:1" x14ac:dyDescent="0.25">
      <c r="A538" s="14"/>
    </row>
    <row r="539" spans="1:1" x14ac:dyDescent="0.25">
      <c r="A539" s="14"/>
    </row>
    <row r="540" spans="1:1" x14ac:dyDescent="0.25">
      <c r="A540" s="14"/>
    </row>
    <row r="541" spans="1:1" x14ac:dyDescent="0.25">
      <c r="A541" s="14"/>
    </row>
    <row r="542" spans="1:1" x14ac:dyDescent="0.25">
      <c r="A542" s="14"/>
    </row>
    <row r="543" spans="1:1" x14ac:dyDescent="0.25">
      <c r="A543" s="14"/>
    </row>
    <row r="544" spans="1:1" x14ac:dyDescent="0.25">
      <c r="A544" s="14"/>
    </row>
    <row r="545" spans="1:1" x14ac:dyDescent="0.25">
      <c r="A545" s="14"/>
    </row>
    <row r="546" spans="1:1" x14ac:dyDescent="0.25">
      <c r="A546" s="14"/>
    </row>
    <row r="547" spans="1:1" x14ac:dyDescent="0.25">
      <c r="A547" s="14"/>
    </row>
    <row r="548" spans="1:1" x14ac:dyDescent="0.25">
      <c r="A548" s="14"/>
    </row>
    <row r="549" spans="1:1" x14ac:dyDescent="0.25">
      <c r="A549" s="14"/>
    </row>
    <row r="550" spans="1:1" x14ac:dyDescent="0.25">
      <c r="A550" s="14"/>
    </row>
    <row r="551" spans="1:1" x14ac:dyDescent="0.25">
      <c r="A551" s="14"/>
    </row>
    <row r="552" spans="1:1" x14ac:dyDescent="0.25">
      <c r="A552" s="14"/>
    </row>
    <row r="553" spans="1:1" x14ac:dyDescent="0.25">
      <c r="A553" s="14"/>
    </row>
    <row r="554" spans="1:1" x14ac:dyDescent="0.25">
      <c r="A554" s="14"/>
    </row>
    <row r="555" spans="1:1" x14ac:dyDescent="0.25">
      <c r="A555" s="14"/>
    </row>
    <row r="556" spans="1:1" x14ac:dyDescent="0.25">
      <c r="A556" s="14"/>
    </row>
    <row r="557" spans="1:1" x14ac:dyDescent="0.25">
      <c r="A557" s="14"/>
    </row>
    <row r="558" spans="1:1" x14ac:dyDescent="0.25">
      <c r="A558" s="14"/>
    </row>
    <row r="559" spans="1:1" x14ac:dyDescent="0.25">
      <c r="A559" s="14"/>
    </row>
    <row r="560" spans="1:1" x14ac:dyDescent="0.25">
      <c r="A560" s="14"/>
    </row>
    <row r="561" spans="1:1" x14ac:dyDescent="0.25">
      <c r="A561" s="14"/>
    </row>
    <row r="562" spans="1:1" x14ac:dyDescent="0.25">
      <c r="A562" s="14"/>
    </row>
    <row r="563" spans="1:1" x14ac:dyDescent="0.25">
      <c r="A563" s="14"/>
    </row>
    <row r="564" spans="1:1" x14ac:dyDescent="0.25">
      <c r="A564" s="14"/>
    </row>
    <row r="565" spans="1:1" x14ac:dyDescent="0.25">
      <c r="A565" s="14"/>
    </row>
    <row r="566" spans="1:1" x14ac:dyDescent="0.25">
      <c r="A566" s="14"/>
    </row>
    <row r="567" spans="1:1" x14ac:dyDescent="0.25">
      <c r="A567" s="14"/>
    </row>
    <row r="568" spans="1:1" x14ac:dyDescent="0.25">
      <c r="A568" s="14"/>
    </row>
    <row r="569" spans="1:1" x14ac:dyDescent="0.25">
      <c r="A569" s="14"/>
    </row>
    <row r="570" spans="1:1" x14ac:dyDescent="0.25">
      <c r="A570" s="14"/>
    </row>
    <row r="571" spans="1:1" x14ac:dyDescent="0.25">
      <c r="A571" s="14"/>
    </row>
    <row r="572" spans="1:1" x14ac:dyDescent="0.25">
      <c r="A572" s="14"/>
    </row>
    <row r="573" spans="1:1" x14ac:dyDescent="0.25">
      <c r="A573" s="14"/>
    </row>
    <row r="574" spans="1:1" x14ac:dyDescent="0.25">
      <c r="A574" s="14"/>
    </row>
    <row r="575" spans="1:1" x14ac:dyDescent="0.25">
      <c r="A575" s="14"/>
    </row>
    <row r="576" spans="1:1" x14ac:dyDescent="0.25">
      <c r="A576" s="14"/>
    </row>
    <row r="577" spans="1:1" x14ac:dyDescent="0.25">
      <c r="A577" s="14"/>
    </row>
    <row r="578" spans="1:1" x14ac:dyDescent="0.25">
      <c r="A578" s="14"/>
    </row>
    <row r="579" spans="1:1" x14ac:dyDescent="0.25">
      <c r="A579" s="14"/>
    </row>
    <row r="580" spans="1:1" x14ac:dyDescent="0.25">
      <c r="A580" s="14"/>
    </row>
    <row r="581" spans="1:1" x14ac:dyDescent="0.25">
      <c r="A581" s="14"/>
    </row>
    <row r="582" spans="1:1" x14ac:dyDescent="0.25">
      <c r="A582" s="14"/>
    </row>
    <row r="583" spans="1:1" x14ac:dyDescent="0.25">
      <c r="A583" s="14"/>
    </row>
    <row r="584" spans="1:1" x14ac:dyDescent="0.25">
      <c r="A584" s="14"/>
    </row>
    <row r="585" spans="1:1" x14ac:dyDescent="0.25">
      <c r="A585" s="14"/>
    </row>
    <row r="586" spans="1:1" x14ac:dyDescent="0.25">
      <c r="A586" s="14"/>
    </row>
    <row r="587" spans="1:1" x14ac:dyDescent="0.25">
      <c r="A587" s="14"/>
    </row>
    <row r="588" spans="1:1" x14ac:dyDescent="0.25">
      <c r="A588" s="14"/>
    </row>
    <row r="589" spans="1:1" x14ac:dyDescent="0.25">
      <c r="A589" s="14"/>
    </row>
    <row r="590" spans="1:1" x14ac:dyDescent="0.25">
      <c r="A590" s="14"/>
    </row>
    <row r="591" spans="1:1" x14ac:dyDescent="0.25">
      <c r="A591" s="14"/>
    </row>
    <row r="592" spans="1:1" x14ac:dyDescent="0.25">
      <c r="A592" s="14"/>
    </row>
    <row r="593" spans="1:1" x14ac:dyDescent="0.25">
      <c r="A593" s="14"/>
    </row>
    <row r="594" spans="1:1" x14ac:dyDescent="0.25">
      <c r="A594" s="14"/>
    </row>
    <row r="595" spans="1:1" x14ac:dyDescent="0.25">
      <c r="A595" s="14"/>
    </row>
    <row r="596" spans="1:1" x14ac:dyDescent="0.25">
      <c r="A596" s="14"/>
    </row>
    <row r="597" spans="1:1" x14ac:dyDescent="0.25">
      <c r="A597" s="14"/>
    </row>
    <row r="598" spans="1:1" x14ac:dyDescent="0.25">
      <c r="A598" s="14"/>
    </row>
    <row r="599" spans="1:1" x14ac:dyDescent="0.25">
      <c r="A599" s="14"/>
    </row>
    <row r="600" spans="1:1" x14ac:dyDescent="0.25">
      <c r="A600" s="14"/>
    </row>
    <row r="601" spans="1:1" x14ac:dyDescent="0.25">
      <c r="A601" s="14"/>
    </row>
    <row r="602" spans="1:1" x14ac:dyDescent="0.25">
      <c r="A602" s="14"/>
    </row>
    <row r="603" spans="1:1" x14ac:dyDescent="0.25">
      <c r="A603" s="14"/>
    </row>
    <row r="604" spans="1:1" x14ac:dyDescent="0.25">
      <c r="A604" s="14"/>
    </row>
    <row r="605" spans="1:1" x14ac:dyDescent="0.25">
      <c r="A605" s="14"/>
    </row>
    <row r="606" spans="1:1" x14ac:dyDescent="0.25">
      <c r="A606" s="14"/>
    </row>
    <row r="607" spans="1:1" x14ac:dyDescent="0.25">
      <c r="A607" s="14"/>
    </row>
    <row r="608" spans="1:1" x14ac:dyDescent="0.25">
      <c r="A608" s="14"/>
    </row>
    <row r="609" spans="1:1" x14ac:dyDescent="0.25">
      <c r="A609" s="14"/>
    </row>
    <row r="610" spans="1:1" x14ac:dyDescent="0.25">
      <c r="A610" s="14"/>
    </row>
    <row r="611" spans="1:1" x14ac:dyDescent="0.25">
      <c r="A611" s="14"/>
    </row>
    <row r="612" spans="1:1" x14ac:dyDescent="0.25">
      <c r="A612" s="14"/>
    </row>
    <row r="613" spans="1:1" x14ac:dyDescent="0.25">
      <c r="A613" s="14"/>
    </row>
    <row r="614" spans="1:1" x14ac:dyDescent="0.25">
      <c r="A614" s="14"/>
    </row>
    <row r="615" spans="1:1" x14ac:dyDescent="0.25">
      <c r="A615" s="14"/>
    </row>
    <row r="616" spans="1:1" x14ac:dyDescent="0.25">
      <c r="A616" s="14"/>
    </row>
    <row r="617" spans="1:1" x14ac:dyDescent="0.25">
      <c r="A617" s="14"/>
    </row>
    <row r="618" spans="1:1" x14ac:dyDescent="0.25">
      <c r="A618" s="14"/>
    </row>
    <row r="619" spans="1:1" x14ac:dyDescent="0.25">
      <c r="A619" s="14"/>
    </row>
    <row r="620" spans="1:1" x14ac:dyDescent="0.25">
      <c r="A620" s="14"/>
    </row>
    <row r="621" spans="1:1" x14ac:dyDescent="0.25">
      <c r="A621" s="14"/>
    </row>
    <row r="622" spans="1:1" x14ac:dyDescent="0.25">
      <c r="A622" s="14"/>
    </row>
    <row r="623" spans="1:1" x14ac:dyDescent="0.25">
      <c r="A623" s="14"/>
    </row>
    <row r="624" spans="1:1" x14ac:dyDescent="0.25">
      <c r="A624" s="14"/>
    </row>
    <row r="625" spans="1:1" x14ac:dyDescent="0.25">
      <c r="A625" s="14"/>
    </row>
    <row r="626" spans="1:1" x14ac:dyDescent="0.25">
      <c r="A626" s="14"/>
    </row>
    <row r="627" spans="1:1" x14ac:dyDescent="0.25">
      <c r="A627" s="14"/>
    </row>
    <row r="628" spans="1:1" x14ac:dyDescent="0.25">
      <c r="A628" s="14"/>
    </row>
    <row r="629" spans="1:1" x14ac:dyDescent="0.25">
      <c r="A629" s="14"/>
    </row>
    <row r="630" spans="1:1" x14ac:dyDescent="0.25">
      <c r="A630" s="14"/>
    </row>
    <row r="631" spans="1:1" x14ac:dyDescent="0.25">
      <c r="A631" s="14"/>
    </row>
    <row r="632" spans="1:1" x14ac:dyDescent="0.25">
      <c r="A632" s="14"/>
    </row>
    <row r="633" spans="1:1" x14ac:dyDescent="0.25">
      <c r="A633" s="14"/>
    </row>
    <row r="634" spans="1:1" x14ac:dyDescent="0.25">
      <c r="A634" s="14"/>
    </row>
    <row r="635" spans="1:1" x14ac:dyDescent="0.25">
      <c r="A635" s="14"/>
    </row>
    <row r="636" spans="1:1" x14ac:dyDescent="0.25">
      <c r="A636" s="14"/>
    </row>
    <row r="637" spans="1:1" x14ac:dyDescent="0.25">
      <c r="A637" s="14"/>
    </row>
    <row r="638" spans="1:1" x14ac:dyDescent="0.25">
      <c r="A638" s="14"/>
    </row>
    <row r="639" spans="1:1" x14ac:dyDescent="0.25">
      <c r="A639" s="14"/>
    </row>
    <row r="640" spans="1:1" x14ac:dyDescent="0.25">
      <c r="A640" s="14"/>
    </row>
    <row r="641" spans="1:1" x14ac:dyDescent="0.25">
      <c r="A641" s="14"/>
    </row>
    <row r="642" spans="1:1" x14ac:dyDescent="0.25">
      <c r="A642" s="14"/>
    </row>
    <row r="643" spans="1:1" x14ac:dyDescent="0.25">
      <c r="A643" s="14"/>
    </row>
    <row r="644" spans="1:1" x14ac:dyDescent="0.25">
      <c r="A644" s="14"/>
    </row>
    <row r="645" spans="1:1" x14ac:dyDescent="0.25">
      <c r="A645" s="14"/>
    </row>
    <row r="646" spans="1:1" x14ac:dyDescent="0.25">
      <c r="A646" s="14"/>
    </row>
    <row r="647" spans="1:1" x14ac:dyDescent="0.25">
      <c r="A647" s="14"/>
    </row>
    <row r="648" spans="1:1" x14ac:dyDescent="0.25">
      <c r="A648" s="14"/>
    </row>
    <row r="649" spans="1:1" x14ac:dyDescent="0.25">
      <c r="A649" s="14"/>
    </row>
    <row r="650" spans="1:1" x14ac:dyDescent="0.25">
      <c r="A650" s="14"/>
    </row>
    <row r="651" spans="1:1" x14ac:dyDescent="0.25">
      <c r="A651" s="14"/>
    </row>
    <row r="652" spans="1:1" x14ac:dyDescent="0.25">
      <c r="A652" s="14"/>
    </row>
    <row r="653" spans="1:1" x14ac:dyDescent="0.25">
      <c r="A653" s="14"/>
    </row>
    <row r="654" spans="1:1" x14ac:dyDescent="0.25">
      <c r="A654" s="14"/>
    </row>
    <row r="655" spans="1:1" x14ac:dyDescent="0.25">
      <c r="A655" s="14"/>
    </row>
    <row r="656" spans="1:1" x14ac:dyDescent="0.25">
      <c r="A656" s="14"/>
    </row>
    <row r="657" spans="1:1" x14ac:dyDescent="0.25">
      <c r="A657" s="14"/>
    </row>
    <row r="658" spans="1:1" x14ac:dyDescent="0.25">
      <c r="A658" s="14"/>
    </row>
    <row r="659" spans="1:1" x14ac:dyDescent="0.25">
      <c r="A659" s="14"/>
    </row>
    <row r="660" spans="1:1" x14ac:dyDescent="0.25">
      <c r="A660" s="14"/>
    </row>
    <row r="661" spans="1:1" x14ac:dyDescent="0.25">
      <c r="A661" s="14"/>
    </row>
    <row r="662" spans="1:1" x14ac:dyDescent="0.25">
      <c r="A662" s="14"/>
    </row>
    <row r="663" spans="1:1" x14ac:dyDescent="0.25">
      <c r="A663" s="14"/>
    </row>
    <row r="664" spans="1:1" x14ac:dyDescent="0.25">
      <c r="A664" s="14"/>
    </row>
    <row r="665" spans="1:1" x14ac:dyDescent="0.25">
      <c r="A665" s="14"/>
    </row>
    <row r="666" spans="1:1" x14ac:dyDescent="0.25">
      <c r="A666" s="14"/>
    </row>
    <row r="667" spans="1:1" x14ac:dyDescent="0.25">
      <c r="A667" s="14"/>
    </row>
    <row r="668" spans="1:1" x14ac:dyDescent="0.25">
      <c r="A668" s="14"/>
    </row>
    <row r="669" spans="1:1" x14ac:dyDescent="0.25">
      <c r="A669" s="14"/>
    </row>
    <row r="670" spans="1:1" x14ac:dyDescent="0.25">
      <c r="A670" s="14"/>
    </row>
    <row r="671" spans="1:1" x14ac:dyDescent="0.25">
      <c r="A671" s="14"/>
    </row>
    <row r="672" spans="1:1" x14ac:dyDescent="0.25">
      <c r="A672" s="14"/>
    </row>
    <row r="673" spans="1:1" x14ac:dyDescent="0.25">
      <c r="A673" s="14"/>
    </row>
    <row r="674" spans="1:1" x14ac:dyDescent="0.25">
      <c r="A674" s="14"/>
    </row>
    <row r="675" spans="1:1" x14ac:dyDescent="0.25">
      <c r="A675" s="14"/>
    </row>
    <row r="676" spans="1:1" x14ac:dyDescent="0.25">
      <c r="A676" s="14"/>
    </row>
    <row r="677" spans="1:1" x14ac:dyDescent="0.25">
      <c r="A677" s="14"/>
    </row>
    <row r="678" spans="1:1" x14ac:dyDescent="0.25">
      <c r="A678" s="14"/>
    </row>
    <row r="679" spans="1:1" x14ac:dyDescent="0.25">
      <c r="A679" s="14"/>
    </row>
    <row r="680" spans="1:1" x14ac:dyDescent="0.25">
      <c r="A680" s="14"/>
    </row>
    <row r="681" spans="1:1" x14ac:dyDescent="0.25">
      <c r="A681" s="14"/>
    </row>
    <row r="682" spans="1:1" x14ac:dyDescent="0.25">
      <c r="A682" s="14"/>
    </row>
    <row r="683" spans="1:1" x14ac:dyDescent="0.25">
      <c r="A683" s="14"/>
    </row>
    <row r="684" spans="1:1" x14ac:dyDescent="0.25">
      <c r="A684" s="14"/>
    </row>
    <row r="685" spans="1:1" x14ac:dyDescent="0.25">
      <c r="A685" s="14"/>
    </row>
    <row r="686" spans="1:1" x14ac:dyDescent="0.25">
      <c r="A686" s="14"/>
    </row>
    <row r="687" spans="1:1" x14ac:dyDescent="0.25">
      <c r="A687" s="14"/>
    </row>
    <row r="688" spans="1:1" x14ac:dyDescent="0.25">
      <c r="A688" s="14"/>
    </row>
    <row r="689" spans="1:1" x14ac:dyDescent="0.25">
      <c r="A689" s="14"/>
    </row>
    <row r="690" spans="1:1" x14ac:dyDescent="0.25">
      <c r="A690" s="14"/>
    </row>
    <row r="691" spans="1:1" x14ac:dyDescent="0.25">
      <c r="A691" s="14"/>
    </row>
    <row r="692" spans="1:1" x14ac:dyDescent="0.25">
      <c r="A692" s="14"/>
    </row>
    <row r="693" spans="1:1" x14ac:dyDescent="0.25">
      <c r="A693" s="14"/>
    </row>
    <row r="694" spans="1:1" x14ac:dyDescent="0.25">
      <c r="A694" s="14"/>
    </row>
    <row r="695" spans="1:1" x14ac:dyDescent="0.25">
      <c r="A695" s="14"/>
    </row>
    <row r="696" spans="1:1" x14ac:dyDescent="0.25">
      <c r="A696" s="14"/>
    </row>
    <row r="697" spans="1:1" x14ac:dyDescent="0.25">
      <c r="A697" s="14"/>
    </row>
    <row r="698" spans="1:1" x14ac:dyDescent="0.25">
      <c r="A698" s="14"/>
    </row>
    <row r="699" spans="1:1" x14ac:dyDescent="0.25">
      <c r="A699" s="14"/>
    </row>
    <row r="700" spans="1:1" x14ac:dyDescent="0.25">
      <c r="A700" s="14"/>
    </row>
    <row r="701" spans="1:1" x14ac:dyDescent="0.25">
      <c r="A701" s="14"/>
    </row>
    <row r="702" spans="1:1" x14ac:dyDescent="0.25">
      <c r="A702" s="14"/>
    </row>
    <row r="703" spans="1:1" x14ac:dyDescent="0.25">
      <c r="A703" s="14"/>
    </row>
    <row r="704" spans="1:1" x14ac:dyDescent="0.25">
      <c r="A704" s="14"/>
    </row>
    <row r="705" spans="1:1" x14ac:dyDescent="0.25">
      <c r="A705" s="14"/>
    </row>
    <row r="706" spans="1:1" x14ac:dyDescent="0.25">
      <c r="A706" s="14"/>
    </row>
    <row r="707" spans="1:1" x14ac:dyDescent="0.25">
      <c r="A707" s="14"/>
    </row>
    <row r="708" spans="1:1" x14ac:dyDescent="0.25">
      <c r="A708" s="14"/>
    </row>
    <row r="709" spans="1:1" x14ac:dyDescent="0.25">
      <c r="A709" s="14"/>
    </row>
    <row r="710" spans="1:1" x14ac:dyDescent="0.25">
      <c r="A710" s="14"/>
    </row>
    <row r="711" spans="1:1" x14ac:dyDescent="0.25">
      <c r="A711" s="14"/>
    </row>
    <row r="712" spans="1:1" x14ac:dyDescent="0.25">
      <c r="A712" s="14"/>
    </row>
    <row r="713" spans="1:1" x14ac:dyDescent="0.25">
      <c r="A713" s="14"/>
    </row>
    <row r="714" spans="1:1" x14ac:dyDescent="0.25">
      <c r="A714" s="14"/>
    </row>
    <row r="715" spans="1:1" x14ac:dyDescent="0.25">
      <c r="A715" s="14"/>
    </row>
    <row r="716" spans="1:1" x14ac:dyDescent="0.25">
      <c r="A716" s="14"/>
    </row>
    <row r="717" spans="1:1" x14ac:dyDescent="0.25">
      <c r="A717" s="14"/>
    </row>
    <row r="718" spans="1:1" x14ac:dyDescent="0.25">
      <c r="A718" s="14"/>
    </row>
    <row r="719" spans="1:1" x14ac:dyDescent="0.25">
      <c r="A719" s="14"/>
    </row>
    <row r="720" spans="1:1" x14ac:dyDescent="0.25">
      <c r="A720" s="14"/>
    </row>
    <row r="721" spans="1:1" x14ac:dyDescent="0.25">
      <c r="A721" s="14"/>
    </row>
    <row r="722" spans="1:1" x14ac:dyDescent="0.25">
      <c r="A722" s="14"/>
    </row>
    <row r="723" spans="1:1" x14ac:dyDescent="0.25">
      <c r="A723" s="14"/>
    </row>
    <row r="724" spans="1:1" x14ac:dyDescent="0.25">
      <c r="A724" s="14"/>
    </row>
    <row r="725" spans="1:1" x14ac:dyDescent="0.25">
      <c r="A725" s="14"/>
    </row>
    <row r="726" spans="1:1" x14ac:dyDescent="0.25">
      <c r="A726" s="14"/>
    </row>
    <row r="727" spans="1:1" x14ac:dyDescent="0.25">
      <c r="A727" s="14"/>
    </row>
    <row r="728" spans="1:1" x14ac:dyDescent="0.25">
      <c r="A728" s="14"/>
    </row>
    <row r="729" spans="1:1" x14ac:dyDescent="0.25">
      <c r="A729" s="14"/>
    </row>
    <row r="730" spans="1:1" x14ac:dyDescent="0.25">
      <c r="A730" s="14"/>
    </row>
    <row r="731" spans="1:1" x14ac:dyDescent="0.25">
      <c r="A731" s="14"/>
    </row>
    <row r="732" spans="1:1" x14ac:dyDescent="0.25">
      <c r="A732" s="14"/>
    </row>
    <row r="733" spans="1:1" x14ac:dyDescent="0.25">
      <c r="A733" s="14"/>
    </row>
    <row r="734" spans="1:1" x14ac:dyDescent="0.25">
      <c r="A734" s="14"/>
    </row>
    <row r="735" spans="1:1" x14ac:dyDescent="0.25">
      <c r="A735" s="14"/>
    </row>
    <row r="736" spans="1:1" x14ac:dyDescent="0.25">
      <c r="A736" s="14"/>
    </row>
    <row r="737" spans="1:1" x14ac:dyDescent="0.25">
      <c r="A737" s="14"/>
    </row>
    <row r="738" spans="1:1" x14ac:dyDescent="0.25">
      <c r="A738" s="14"/>
    </row>
    <row r="739" spans="1:1" x14ac:dyDescent="0.25">
      <c r="A739" s="14"/>
    </row>
    <row r="740" spans="1:1" x14ac:dyDescent="0.25">
      <c r="A740" s="14"/>
    </row>
    <row r="741" spans="1:1" x14ac:dyDescent="0.25">
      <c r="A741" s="14"/>
    </row>
    <row r="742" spans="1:1" x14ac:dyDescent="0.25">
      <c r="A742" s="14"/>
    </row>
    <row r="743" spans="1:1" x14ac:dyDescent="0.25">
      <c r="A743" s="14"/>
    </row>
    <row r="744" spans="1:1" x14ac:dyDescent="0.25">
      <c r="A744" s="14"/>
    </row>
    <row r="745" spans="1:1" x14ac:dyDescent="0.25">
      <c r="A745" s="14"/>
    </row>
    <row r="746" spans="1:1" x14ac:dyDescent="0.25">
      <c r="A746" s="14"/>
    </row>
    <row r="747" spans="1:1" x14ac:dyDescent="0.25">
      <c r="A747" s="14"/>
    </row>
    <row r="748" spans="1:1" x14ac:dyDescent="0.25">
      <c r="A748" s="14"/>
    </row>
    <row r="749" spans="1:1" x14ac:dyDescent="0.25">
      <c r="A749" s="14"/>
    </row>
    <row r="750" spans="1:1" x14ac:dyDescent="0.25">
      <c r="A750" s="14"/>
    </row>
    <row r="751" spans="1:1" x14ac:dyDescent="0.25">
      <c r="A751" s="14"/>
    </row>
    <row r="752" spans="1:1" x14ac:dyDescent="0.25">
      <c r="A752" s="14"/>
    </row>
    <row r="753" spans="1:1" x14ac:dyDescent="0.25">
      <c r="A753" s="14"/>
    </row>
    <row r="754" spans="1:1" x14ac:dyDescent="0.25">
      <c r="A754" s="14"/>
    </row>
    <row r="755" spans="1:1" x14ac:dyDescent="0.25">
      <c r="A755" s="14"/>
    </row>
    <row r="756" spans="1:1" x14ac:dyDescent="0.25">
      <c r="A756" s="14"/>
    </row>
    <row r="757" spans="1:1" x14ac:dyDescent="0.25">
      <c r="A757" s="14"/>
    </row>
    <row r="758" spans="1:1" x14ac:dyDescent="0.25">
      <c r="A758" s="14"/>
    </row>
    <row r="759" spans="1:1" x14ac:dyDescent="0.25">
      <c r="A759" s="14"/>
    </row>
    <row r="760" spans="1:1" x14ac:dyDescent="0.25">
      <c r="A760" s="14"/>
    </row>
    <row r="761" spans="1:1" x14ac:dyDescent="0.25">
      <c r="A761" s="14"/>
    </row>
    <row r="762" spans="1:1" x14ac:dyDescent="0.25">
      <c r="A762" s="14"/>
    </row>
    <row r="763" spans="1:1" x14ac:dyDescent="0.25">
      <c r="A763" s="14"/>
    </row>
    <row r="764" spans="1:1" x14ac:dyDescent="0.25">
      <c r="A764" s="14"/>
    </row>
    <row r="765" spans="1:1" x14ac:dyDescent="0.25">
      <c r="A765" s="14"/>
    </row>
    <row r="766" spans="1:1" x14ac:dyDescent="0.25">
      <c r="A766" s="14"/>
    </row>
    <row r="767" spans="1:1" x14ac:dyDescent="0.25">
      <c r="A767" s="14"/>
    </row>
    <row r="768" spans="1:1" x14ac:dyDescent="0.25">
      <c r="A768" s="14"/>
    </row>
    <row r="769" spans="1:1" x14ac:dyDescent="0.25">
      <c r="A769" s="14"/>
    </row>
    <row r="770" spans="1:1" x14ac:dyDescent="0.25">
      <c r="A770" s="14"/>
    </row>
    <row r="771" spans="1:1" x14ac:dyDescent="0.25">
      <c r="A771" s="14"/>
    </row>
    <row r="772" spans="1:1" x14ac:dyDescent="0.25">
      <c r="A772" s="14"/>
    </row>
    <row r="773" spans="1:1" x14ac:dyDescent="0.25">
      <c r="A773" s="14"/>
    </row>
    <row r="774" spans="1:1" x14ac:dyDescent="0.25">
      <c r="A774" s="14"/>
    </row>
    <row r="775" spans="1:1" x14ac:dyDescent="0.25">
      <c r="A775" s="14"/>
    </row>
    <row r="776" spans="1:1" x14ac:dyDescent="0.25">
      <c r="A776" s="14"/>
    </row>
    <row r="777" spans="1:1" x14ac:dyDescent="0.25">
      <c r="A777" s="14"/>
    </row>
    <row r="778" spans="1:1" x14ac:dyDescent="0.25">
      <c r="A778" s="14"/>
    </row>
    <row r="779" spans="1:1" x14ac:dyDescent="0.25">
      <c r="A779" s="14"/>
    </row>
    <row r="780" spans="1:1" x14ac:dyDescent="0.25">
      <c r="A780" s="14"/>
    </row>
    <row r="781" spans="1:1" x14ac:dyDescent="0.25">
      <c r="A781" s="14"/>
    </row>
    <row r="782" spans="1:1" x14ac:dyDescent="0.25">
      <c r="A782" s="14"/>
    </row>
    <row r="783" spans="1:1" x14ac:dyDescent="0.25">
      <c r="A783" s="14"/>
    </row>
    <row r="784" spans="1:1" x14ac:dyDescent="0.25">
      <c r="A784" s="14"/>
    </row>
    <row r="785" spans="1:1" x14ac:dyDescent="0.25">
      <c r="A785" s="14"/>
    </row>
    <row r="786" spans="1:1" x14ac:dyDescent="0.25">
      <c r="A786" s="14"/>
    </row>
    <row r="787" spans="1:1" x14ac:dyDescent="0.25">
      <c r="A787" s="14"/>
    </row>
    <row r="788" spans="1:1" x14ac:dyDescent="0.25">
      <c r="A788" s="14"/>
    </row>
    <row r="789" spans="1:1" x14ac:dyDescent="0.25">
      <c r="A789" s="14"/>
    </row>
    <row r="790" spans="1:1" x14ac:dyDescent="0.25">
      <c r="A790" s="14"/>
    </row>
    <row r="791" spans="1:1" x14ac:dyDescent="0.25">
      <c r="A791" s="14"/>
    </row>
    <row r="792" spans="1:1" x14ac:dyDescent="0.25">
      <c r="A792" s="14"/>
    </row>
    <row r="793" spans="1:1" x14ac:dyDescent="0.25">
      <c r="A793" s="14"/>
    </row>
    <row r="794" spans="1:1" x14ac:dyDescent="0.25">
      <c r="A794" s="14"/>
    </row>
    <row r="795" spans="1:1" x14ac:dyDescent="0.25">
      <c r="A795" s="14"/>
    </row>
    <row r="796" spans="1:1" x14ac:dyDescent="0.25">
      <c r="A796" s="14"/>
    </row>
    <row r="797" spans="1:1" x14ac:dyDescent="0.25">
      <c r="A797" s="14"/>
    </row>
    <row r="798" spans="1:1" x14ac:dyDescent="0.25">
      <c r="A798" s="14"/>
    </row>
    <row r="799" spans="1:1" x14ac:dyDescent="0.25">
      <c r="A799" s="14"/>
    </row>
    <row r="800" spans="1:1" x14ac:dyDescent="0.25">
      <c r="A800" s="14"/>
    </row>
    <row r="801" spans="1:1" x14ac:dyDescent="0.25">
      <c r="A801" s="14"/>
    </row>
    <row r="802" spans="1:1" x14ac:dyDescent="0.25">
      <c r="A802" s="14"/>
    </row>
    <row r="803" spans="1:1" x14ac:dyDescent="0.25">
      <c r="A803" s="14"/>
    </row>
    <row r="804" spans="1:1" x14ac:dyDescent="0.25">
      <c r="A804" s="14"/>
    </row>
    <row r="805" spans="1:1" x14ac:dyDescent="0.25">
      <c r="A805" s="14"/>
    </row>
    <row r="806" spans="1:1" x14ac:dyDescent="0.25">
      <c r="A806" s="14"/>
    </row>
    <row r="807" spans="1:1" x14ac:dyDescent="0.25">
      <c r="A807" s="14"/>
    </row>
    <row r="808" spans="1:1" x14ac:dyDescent="0.25">
      <c r="A808" s="14"/>
    </row>
    <row r="809" spans="1:1" x14ac:dyDescent="0.25">
      <c r="A809" s="14"/>
    </row>
    <row r="810" spans="1:1" x14ac:dyDescent="0.25">
      <c r="A810" s="14"/>
    </row>
    <row r="811" spans="1:1" x14ac:dyDescent="0.25">
      <c r="A811" s="14"/>
    </row>
    <row r="812" spans="1:1" x14ac:dyDescent="0.25">
      <c r="A812" s="14"/>
    </row>
    <row r="813" spans="1:1" x14ac:dyDescent="0.25">
      <c r="A813" s="14"/>
    </row>
    <row r="814" spans="1:1" x14ac:dyDescent="0.25">
      <c r="A814" s="14"/>
    </row>
    <row r="815" spans="1:1" x14ac:dyDescent="0.25">
      <c r="A815" s="14"/>
    </row>
    <row r="816" spans="1:1" x14ac:dyDescent="0.25">
      <c r="A816" s="14"/>
    </row>
    <row r="817" spans="1:1" x14ac:dyDescent="0.25">
      <c r="A817" s="14"/>
    </row>
    <row r="818" spans="1:1" x14ac:dyDescent="0.25">
      <c r="A818" s="14"/>
    </row>
    <row r="819" spans="1:1" x14ac:dyDescent="0.25">
      <c r="A819" s="14"/>
    </row>
    <row r="820" spans="1:1" x14ac:dyDescent="0.25">
      <c r="A820" s="14"/>
    </row>
    <row r="821" spans="1:1" x14ac:dyDescent="0.25">
      <c r="A821" s="14"/>
    </row>
    <row r="822" spans="1:1" x14ac:dyDescent="0.25">
      <c r="A822" s="14"/>
    </row>
    <row r="823" spans="1:1" x14ac:dyDescent="0.25">
      <c r="A823" s="14"/>
    </row>
    <row r="824" spans="1:1" x14ac:dyDescent="0.25">
      <c r="A824" s="14"/>
    </row>
    <row r="825" spans="1:1" x14ac:dyDescent="0.25">
      <c r="A825" s="14"/>
    </row>
    <row r="826" spans="1:1" x14ac:dyDescent="0.25">
      <c r="A826" s="14"/>
    </row>
    <row r="827" spans="1:1" x14ac:dyDescent="0.25">
      <c r="A827" s="14"/>
    </row>
    <row r="828" spans="1:1" x14ac:dyDescent="0.25">
      <c r="A828" s="14"/>
    </row>
    <row r="829" spans="1:1" x14ac:dyDescent="0.25">
      <c r="A829" s="14"/>
    </row>
    <row r="830" spans="1:1" x14ac:dyDescent="0.25">
      <c r="A830" s="14"/>
    </row>
    <row r="831" spans="1:1" x14ac:dyDescent="0.25">
      <c r="A831" s="14"/>
    </row>
    <row r="832" spans="1:1" x14ac:dyDescent="0.25">
      <c r="A832" s="14"/>
    </row>
    <row r="833" spans="1:1" x14ac:dyDescent="0.25">
      <c r="A833" s="14"/>
    </row>
    <row r="834" spans="1:1" x14ac:dyDescent="0.25">
      <c r="A834" s="14"/>
    </row>
    <row r="835" spans="1:1" x14ac:dyDescent="0.25">
      <c r="A835" s="14"/>
    </row>
    <row r="836" spans="1:1" x14ac:dyDescent="0.25">
      <c r="A836" s="14"/>
    </row>
    <row r="837" spans="1:1" x14ac:dyDescent="0.25">
      <c r="A837" s="14"/>
    </row>
    <row r="838" spans="1:1" x14ac:dyDescent="0.25">
      <c r="A838" s="14"/>
    </row>
    <row r="839" spans="1:1" x14ac:dyDescent="0.25">
      <c r="A839" s="14"/>
    </row>
    <row r="840" spans="1:1" x14ac:dyDescent="0.25">
      <c r="A840" s="14"/>
    </row>
    <row r="841" spans="1:1" x14ac:dyDescent="0.25">
      <c r="A841" s="14"/>
    </row>
    <row r="842" spans="1:1" x14ac:dyDescent="0.25">
      <c r="A842" s="14"/>
    </row>
    <row r="843" spans="1:1" x14ac:dyDescent="0.25">
      <c r="A843" s="14"/>
    </row>
    <row r="844" spans="1:1" x14ac:dyDescent="0.25">
      <c r="A844" s="14"/>
    </row>
    <row r="845" spans="1:1" x14ac:dyDescent="0.25">
      <c r="A845" s="14"/>
    </row>
    <row r="846" spans="1:1" x14ac:dyDescent="0.25">
      <c r="A846" s="14"/>
    </row>
    <row r="847" spans="1:1" x14ac:dyDescent="0.25">
      <c r="A847" s="14"/>
    </row>
    <row r="848" spans="1:1" x14ac:dyDescent="0.25">
      <c r="A848" s="14"/>
    </row>
    <row r="849" spans="1:1" x14ac:dyDescent="0.25">
      <c r="A849" s="14"/>
    </row>
    <row r="850" spans="1:1" x14ac:dyDescent="0.25">
      <c r="A850" s="14"/>
    </row>
    <row r="851" spans="1:1" x14ac:dyDescent="0.25">
      <c r="A851" s="14"/>
    </row>
    <row r="852" spans="1:1" x14ac:dyDescent="0.25">
      <c r="A852" s="14"/>
    </row>
    <row r="853" spans="1:1" x14ac:dyDescent="0.25">
      <c r="A853" s="14"/>
    </row>
    <row r="854" spans="1:1" x14ac:dyDescent="0.25">
      <c r="A854" s="14"/>
    </row>
    <row r="855" spans="1:1" x14ac:dyDescent="0.25">
      <c r="A855" s="14"/>
    </row>
    <row r="856" spans="1:1" x14ac:dyDescent="0.25">
      <c r="A856" s="14"/>
    </row>
    <row r="857" spans="1:1" x14ac:dyDescent="0.25">
      <c r="A857" s="14"/>
    </row>
    <row r="858" spans="1:1" x14ac:dyDescent="0.25">
      <c r="A858" s="14"/>
    </row>
    <row r="859" spans="1:1" x14ac:dyDescent="0.25">
      <c r="A859" s="14"/>
    </row>
    <row r="860" spans="1:1" x14ac:dyDescent="0.25">
      <c r="A860" s="14"/>
    </row>
    <row r="861" spans="1:1" x14ac:dyDescent="0.25">
      <c r="A861" s="14"/>
    </row>
    <row r="862" spans="1:1" x14ac:dyDescent="0.25">
      <c r="A862" s="14"/>
    </row>
    <row r="863" spans="1:1" x14ac:dyDescent="0.25">
      <c r="A863" s="14"/>
    </row>
    <row r="864" spans="1:1" x14ac:dyDescent="0.25">
      <c r="A864" s="14"/>
    </row>
    <row r="865" spans="1:1" x14ac:dyDescent="0.25">
      <c r="A865" s="14"/>
    </row>
    <row r="866" spans="1:1" x14ac:dyDescent="0.25">
      <c r="A866" s="14"/>
    </row>
    <row r="867" spans="1:1" x14ac:dyDescent="0.25">
      <c r="A867" s="14"/>
    </row>
    <row r="868" spans="1:1" x14ac:dyDescent="0.25">
      <c r="A868" s="14"/>
    </row>
    <row r="869" spans="1:1" x14ac:dyDescent="0.25">
      <c r="A869" s="14"/>
    </row>
    <row r="870" spans="1:1" x14ac:dyDescent="0.25">
      <c r="A870" s="14"/>
    </row>
    <row r="871" spans="1:1" x14ac:dyDescent="0.25">
      <c r="A871" s="14"/>
    </row>
    <row r="872" spans="1:1" x14ac:dyDescent="0.25">
      <c r="A872" s="14"/>
    </row>
    <row r="873" spans="1:1" x14ac:dyDescent="0.25">
      <c r="A873" s="14"/>
    </row>
    <row r="874" spans="1:1" x14ac:dyDescent="0.25">
      <c r="A874" s="14"/>
    </row>
    <row r="875" spans="1:1" x14ac:dyDescent="0.25">
      <c r="A875" s="14"/>
    </row>
    <row r="876" spans="1:1" x14ac:dyDescent="0.25">
      <c r="A876" s="14"/>
    </row>
    <row r="877" spans="1:1" x14ac:dyDescent="0.25">
      <c r="A877" s="14"/>
    </row>
    <row r="878" spans="1:1" x14ac:dyDescent="0.25">
      <c r="A878" s="14"/>
    </row>
    <row r="879" spans="1:1" x14ac:dyDescent="0.25">
      <c r="A879" s="14"/>
    </row>
    <row r="880" spans="1:1" x14ac:dyDescent="0.25">
      <c r="A880" s="14"/>
    </row>
    <row r="881" spans="1:1" x14ac:dyDescent="0.25">
      <c r="A881" s="14"/>
    </row>
    <row r="882" spans="1:1" x14ac:dyDescent="0.25">
      <c r="A882" s="14"/>
    </row>
    <row r="883" spans="1:1" x14ac:dyDescent="0.25">
      <c r="A883" s="14"/>
    </row>
    <row r="884" spans="1:1" x14ac:dyDescent="0.25">
      <c r="A884" s="14"/>
    </row>
    <row r="885" spans="1:1" x14ac:dyDescent="0.25">
      <c r="A885" s="14"/>
    </row>
    <row r="886" spans="1:1" x14ac:dyDescent="0.25">
      <c r="A886" s="14"/>
    </row>
    <row r="887" spans="1:1" x14ac:dyDescent="0.25">
      <c r="A887" s="14"/>
    </row>
    <row r="888" spans="1:1" x14ac:dyDescent="0.25">
      <c r="A888" s="14"/>
    </row>
    <row r="889" spans="1:1" x14ac:dyDescent="0.25">
      <c r="A889" s="14"/>
    </row>
    <row r="890" spans="1:1" x14ac:dyDescent="0.25">
      <c r="A890" s="14"/>
    </row>
    <row r="891" spans="1:1" x14ac:dyDescent="0.25">
      <c r="A891" s="14"/>
    </row>
    <row r="892" spans="1:1" x14ac:dyDescent="0.25">
      <c r="A892" s="14"/>
    </row>
    <row r="893" spans="1:1" x14ac:dyDescent="0.25">
      <c r="A893" s="14"/>
    </row>
    <row r="894" spans="1:1" x14ac:dyDescent="0.25">
      <c r="A894" s="14"/>
    </row>
    <row r="895" spans="1:1" x14ac:dyDescent="0.25">
      <c r="A895" s="14"/>
    </row>
    <row r="896" spans="1:1" x14ac:dyDescent="0.25">
      <c r="A896" s="14"/>
    </row>
    <row r="897" spans="1:1" x14ac:dyDescent="0.25">
      <c r="A897" s="14"/>
    </row>
    <row r="898" spans="1:1" x14ac:dyDescent="0.25">
      <c r="A898" s="14"/>
    </row>
    <row r="899" spans="1:1" x14ac:dyDescent="0.25">
      <c r="A899" s="14"/>
    </row>
    <row r="900" spans="1:1" x14ac:dyDescent="0.25">
      <c r="A900" s="14"/>
    </row>
    <row r="901" spans="1:1" x14ac:dyDescent="0.25">
      <c r="A901" s="14"/>
    </row>
    <row r="902" spans="1:1" x14ac:dyDescent="0.25">
      <c r="A902" s="14"/>
    </row>
    <row r="903" spans="1:1" x14ac:dyDescent="0.25">
      <c r="A903" s="14"/>
    </row>
    <row r="904" spans="1:1" x14ac:dyDescent="0.25">
      <c r="A904" s="14"/>
    </row>
    <row r="905" spans="1:1" x14ac:dyDescent="0.25">
      <c r="A905" s="14"/>
    </row>
    <row r="906" spans="1:1" x14ac:dyDescent="0.25">
      <c r="A906" s="14"/>
    </row>
    <row r="907" spans="1:1" x14ac:dyDescent="0.25">
      <c r="A907" s="14"/>
    </row>
    <row r="908" spans="1:1" x14ac:dyDescent="0.25">
      <c r="A908" s="14"/>
    </row>
    <row r="909" spans="1:1" x14ac:dyDescent="0.25">
      <c r="A909" s="14"/>
    </row>
    <row r="910" spans="1:1" x14ac:dyDescent="0.25">
      <c r="A910" s="14"/>
    </row>
    <row r="911" spans="1:1" x14ac:dyDescent="0.25">
      <c r="A911" s="14"/>
    </row>
    <row r="912" spans="1:1" x14ac:dyDescent="0.25">
      <c r="A912" s="14"/>
    </row>
    <row r="913" spans="1:1" x14ac:dyDescent="0.25">
      <c r="A913" s="14"/>
    </row>
    <row r="914" spans="1:1" x14ac:dyDescent="0.25">
      <c r="A914" s="14"/>
    </row>
    <row r="915" spans="1:1" x14ac:dyDescent="0.25">
      <c r="A915" s="14"/>
    </row>
    <row r="916" spans="1:1" x14ac:dyDescent="0.25">
      <c r="A916" s="14"/>
    </row>
    <row r="917" spans="1:1" x14ac:dyDescent="0.25">
      <c r="A917" s="14"/>
    </row>
    <row r="918" spans="1:1" x14ac:dyDescent="0.25">
      <c r="A918" s="14"/>
    </row>
    <row r="919" spans="1:1" x14ac:dyDescent="0.25">
      <c r="A919" s="14"/>
    </row>
    <row r="920" spans="1:1" x14ac:dyDescent="0.25">
      <c r="A920" s="14"/>
    </row>
    <row r="921" spans="1:1" x14ac:dyDescent="0.25">
      <c r="A921" s="14"/>
    </row>
    <row r="922" spans="1:1" x14ac:dyDescent="0.25">
      <c r="A922" s="14"/>
    </row>
    <row r="923" spans="1:1" x14ac:dyDescent="0.25">
      <c r="A923" s="14"/>
    </row>
    <row r="924" spans="1:1" x14ac:dyDescent="0.25">
      <c r="A924" s="14"/>
    </row>
    <row r="925" spans="1:1" x14ac:dyDescent="0.25">
      <c r="A925" s="14"/>
    </row>
    <row r="926" spans="1:1" x14ac:dyDescent="0.25">
      <c r="A926" s="14"/>
    </row>
    <row r="927" spans="1:1" x14ac:dyDescent="0.25">
      <c r="A927" s="14"/>
    </row>
    <row r="928" spans="1:1" x14ac:dyDescent="0.25">
      <c r="A928" s="14"/>
    </row>
    <row r="929" spans="1:1" x14ac:dyDescent="0.25">
      <c r="A929" s="14"/>
    </row>
    <row r="930" spans="1:1" x14ac:dyDescent="0.25">
      <c r="A930" s="14"/>
    </row>
    <row r="931" spans="1:1" x14ac:dyDescent="0.25">
      <c r="A931" s="14"/>
    </row>
    <row r="932" spans="1:1" x14ac:dyDescent="0.25">
      <c r="A932" s="14"/>
    </row>
    <row r="933" spans="1:1" x14ac:dyDescent="0.25">
      <c r="A933" s="14"/>
    </row>
    <row r="934" spans="1:1" x14ac:dyDescent="0.25">
      <c r="A934" s="14"/>
    </row>
    <row r="935" spans="1:1" x14ac:dyDescent="0.25">
      <c r="A935" s="14"/>
    </row>
    <row r="936" spans="1:1" x14ac:dyDescent="0.25">
      <c r="A936" s="14"/>
    </row>
    <row r="937" spans="1:1" x14ac:dyDescent="0.25">
      <c r="A937" s="14"/>
    </row>
    <row r="938" spans="1:1" x14ac:dyDescent="0.25">
      <c r="A938" s="14"/>
    </row>
    <row r="939" spans="1:1" x14ac:dyDescent="0.25">
      <c r="A939" s="14"/>
    </row>
    <row r="940" spans="1:1" x14ac:dyDescent="0.25">
      <c r="A940" s="14"/>
    </row>
    <row r="941" spans="1:1" x14ac:dyDescent="0.25">
      <c r="A941" s="14"/>
    </row>
    <row r="942" spans="1:1" x14ac:dyDescent="0.25">
      <c r="A942" s="14"/>
    </row>
    <row r="943" spans="1:1" x14ac:dyDescent="0.25">
      <c r="A943" s="14"/>
    </row>
    <row r="944" spans="1:1" x14ac:dyDescent="0.25">
      <c r="A944" s="14"/>
    </row>
    <row r="945" spans="1:1" x14ac:dyDescent="0.25">
      <c r="A945" s="14"/>
    </row>
    <row r="946" spans="1:1" x14ac:dyDescent="0.25">
      <c r="A946" s="14"/>
    </row>
    <row r="947" spans="1:1" x14ac:dyDescent="0.25">
      <c r="A947" s="14"/>
    </row>
    <row r="948" spans="1:1" x14ac:dyDescent="0.25">
      <c r="A948" s="14"/>
    </row>
    <row r="949" spans="1:1" x14ac:dyDescent="0.25">
      <c r="A949" s="14"/>
    </row>
    <row r="950" spans="1:1" x14ac:dyDescent="0.25">
      <c r="A950" s="14"/>
    </row>
    <row r="951" spans="1:1" x14ac:dyDescent="0.25">
      <c r="A951" s="14"/>
    </row>
    <row r="952" spans="1:1" x14ac:dyDescent="0.25">
      <c r="A952" s="14"/>
    </row>
    <row r="953" spans="1:1" x14ac:dyDescent="0.25">
      <c r="A953" s="14"/>
    </row>
    <row r="954" spans="1:1" x14ac:dyDescent="0.25">
      <c r="A954" s="14"/>
    </row>
    <row r="955" spans="1:1" x14ac:dyDescent="0.25">
      <c r="A955" s="14"/>
    </row>
    <row r="956" spans="1:1" x14ac:dyDescent="0.25">
      <c r="A956" s="14"/>
    </row>
    <row r="957" spans="1:1" x14ac:dyDescent="0.25">
      <c r="A957" s="14"/>
    </row>
    <row r="958" spans="1:1" x14ac:dyDescent="0.25">
      <c r="A958" s="14"/>
    </row>
    <row r="959" spans="1:1" x14ac:dyDescent="0.25">
      <c r="A959" s="14"/>
    </row>
    <row r="960" spans="1:1" x14ac:dyDescent="0.25">
      <c r="A960" s="14"/>
    </row>
    <row r="961" spans="1:1" x14ac:dyDescent="0.25">
      <c r="A961" s="14"/>
    </row>
    <row r="962" spans="1:1" x14ac:dyDescent="0.25">
      <c r="A962" s="14"/>
    </row>
    <row r="963" spans="1:1" x14ac:dyDescent="0.25">
      <c r="A963" s="14"/>
    </row>
    <row r="964" spans="1:1" x14ac:dyDescent="0.25">
      <c r="A964" s="14"/>
    </row>
    <row r="965" spans="1:1" x14ac:dyDescent="0.25">
      <c r="A965" s="14"/>
    </row>
    <row r="966" spans="1:1" x14ac:dyDescent="0.25">
      <c r="A966" s="14"/>
    </row>
    <row r="967" spans="1:1" x14ac:dyDescent="0.25">
      <c r="A967" s="14"/>
    </row>
    <row r="968" spans="1:1" x14ac:dyDescent="0.25">
      <c r="A968" s="14"/>
    </row>
    <row r="969" spans="1:1" x14ac:dyDescent="0.25">
      <c r="A969" s="14"/>
    </row>
    <row r="970" spans="1:1" x14ac:dyDescent="0.25">
      <c r="A970" s="14"/>
    </row>
    <row r="971" spans="1:1" x14ac:dyDescent="0.25">
      <c r="A971" s="14"/>
    </row>
    <row r="972" spans="1:1" x14ac:dyDescent="0.25">
      <c r="A972" s="14"/>
    </row>
    <row r="973" spans="1:1" x14ac:dyDescent="0.25">
      <c r="A973" s="14"/>
    </row>
    <row r="974" spans="1:1" x14ac:dyDescent="0.25">
      <c r="A974" s="14"/>
    </row>
    <row r="975" spans="1:1" x14ac:dyDescent="0.25">
      <c r="A975" s="14"/>
    </row>
    <row r="976" spans="1:1" x14ac:dyDescent="0.25">
      <c r="A976" s="14"/>
    </row>
    <row r="977" spans="1:1" x14ac:dyDescent="0.25">
      <c r="A977" s="14"/>
    </row>
    <row r="978" spans="1:1" x14ac:dyDescent="0.25">
      <c r="A978" s="14"/>
    </row>
    <row r="979" spans="1:1" x14ac:dyDescent="0.25">
      <c r="A979" s="14"/>
    </row>
    <row r="980" spans="1:1" x14ac:dyDescent="0.25">
      <c r="A980" s="14"/>
    </row>
    <row r="981" spans="1:1" x14ac:dyDescent="0.25">
      <c r="A981" s="14"/>
    </row>
    <row r="982" spans="1:1" x14ac:dyDescent="0.25">
      <c r="A982" s="14"/>
    </row>
    <row r="983" spans="1:1" x14ac:dyDescent="0.25">
      <c r="A983" s="14"/>
    </row>
    <row r="984" spans="1:1" x14ac:dyDescent="0.25">
      <c r="A984" s="14"/>
    </row>
    <row r="985" spans="1:1" x14ac:dyDescent="0.25">
      <c r="A985" s="14"/>
    </row>
    <row r="986" spans="1:1" x14ac:dyDescent="0.25">
      <c r="A986" s="14"/>
    </row>
    <row r="987" spans="1:1" x14ac:dyDescent="0.25">
      <c r="A987" s="14"/>
    </row>
    <row r="988" spans="1:1" x14ac:dyDescent="0.25">
      <c r="A988" s="14"/>
    </row>
    <row r="989" spans="1:1" x14ac:dyDescent="0.25">
      <c r="A989" s="14"/>
    </row>
    <row r="990" spans="1:1" x14ac:dyDescent="0.25">
      <c r="A990" s="14"/>
    </row>
    <row r="991" spans="1:1" x14ac:dyDescent="0.25">
      <c r="A991" s="14"/>
    </row>
    <row r="992" spans="1:1" x14ac:dyDescent="0.25">
      <c r="A992" s="14"/>
    </row>
    <row r="993" spans="1:1" x14ac:dyDescent="0.25">
      <c r="A993" s="14"/>
    </row>
    <row r="994" spans="1:1" x14ac:dyDescent="0.25">
      <c r="A994" s="14"/>
    </row>
    <row r="995" spans="1:1" x14ac:dyDescent="0.25">
      <c r="A995" s="14"/>
    </row>
    <row r="996" spans="1:1" x14ac:dyDescent="0.25">
      <c r="A996" s="14"/>
    </row>
    <row r="997" spans="1:1" x14ac:dyDescent="0.25">
      <c r="A997" s="14"/>
    </row>
    <row r="998" spans="1:1" x14ac:dyDescent="0.25">
      <c r="A998" s="14"/>
    </row>
    <row r="999" spans="1:1" x14ac:dyDescent="0.25">
      <c r="A999" s="14"/>
    </row>
    <row r="1000" spans="1:1" x14ac:dyDescent="0.25">
      <c r="A1000" s="14"/>
    </row>
    <row r="1001" spans="1:1" x14ac:dyDescent="0.25">
      <c r="A1001" s="14"/>
    </row>
    <row r="1002" spans="1:1" x14ac:dyDescent="0.25">
      <c r="A1002" s="14"/>
    </row>
    <row r="1003" spans="1:1" x14ac:dyDescent="0.25">
      <c r="A1003" s="14"/>
    </row>
    <row r="1004" spans="1:1" x14ac:dyDescent="0.25">
      <c r="A1004" s="14"/>
    </row>
    <row r="1005" spans="1:1" x14ac:dyDescent="0.25">
      <c r="A1005" s="14"/>
    </row>
    <row r="1006" spans="1:1" x14ac:dyDescent="0.25">
      <c r="A1006" s="14"/>
    </row>
    <row r="1007" spans="1:1" x14ac:dyDescent="0.25">
      <c r="A1007" s="14"/>
    </row>
    <row r="1008" spans="1:1" x14ac:dyDescent="0.25">
      <c r="A1008" s="14"/>
    </row>
    <row r="1009" spans="1:1" x14ac:dyDescent="0.25">
      <c r="A1009" s="14"/>
    </row>
    <row r="1010" spans="1:1" x14ac:dyDescent="0.25">
      <c r="A1010" s="14"/>
    </row>
    <row r="1011" spans="1:1" x14ac:dyDescent="0.25">
      <c r="A1011" s="14"/>
    </row>
    <row r="1012" spans="1:1" x14ac:dyDescent="0.25">
      <c r="A1012" s="14"/>
    </row>
    <row r="1013" spans="1:1" x14ac:dyDescent="0.25">
      <c r="A1013" s="14"/>
    </row>
    <row r="1014" spans="1:1" x14ac:dyDescent="0.25">
      <c r="A1014" s="14"/>
    </row>
    <row r="1015" spans="1:1" x14ac:dyDescent="0.25">
      <c r="A1015" s="14"/>
    </row>
    <row r="1016" spans="1:1" x14ac:dyDescent="0.25">
      <c r="A1016" s="14"/>
    </row>
    <row r="1017" spans="1:1" x14ac:dyDescent="0.25">
      <c r="A1017" s="14"/>
    </row>
    <row r="1018" spans="1:1" x14ac:dyDescent="0.25">
      <c r="A1018" s="14"/>
    </row>
    <row r="1019" spans="1:1" x14ac:dyDescent="0.25">
      <c r="A1019" s="14"/>
    </row>
    <row r="1020" spans="1:1" x14ac:dyDescent="0.25">
      <c r="A1020" s="14"/>
    </row>
    <row r="1021" spans="1:1" x14ac:dyDescent="0.25">
      <c r="A1021" s="14"/>
    </row>
    <row r="1022" spans="1:1" x14ac:dyDescent="0.25">
      <c r="A1022" s="14"/>
    </row>
    <row r="1023" spans="1:1" x14ac:dyDescent="0.25">
      <c r="A1023" s="14"/>
    </row>
    <row r="1024" spans="1:1" x14ac:dyDescent="0.25">
      <c r="A1024" s="14"/>
    </row>
    <row r="1025" spans="1:1" x14ac:dyDescent="0.25">
      <c r="A1025" s="14"/>
    </row>
    <row r="1026" spans="1:1" x14ac:dyDescent="0.25">
      <c r="A1026" s="14"/>
    </row>
    <row r="1027" spans="1:1" x14ac:dyDescent="0.25">
      <c r="A1027" s="14"/>
    </row>
    <row r="1028" spans="1:1" x14ac:dyDescent="0.25">
      <c r="A1028" s="14"/>
    </row>
    <row r="1029" spans="1:1" x14ac:dyDescent="0.25">
      <c r="A1029" s="14"/>
    </row>
    <row r="1030" spans="1:1" x14ac:dyDescent="0.25">
      <c r="A1030" s="14"/>
    </row>
    <row r="1031" spans="1:1" x14ac:dyDescent="0.25">
      <c r="A1031" s="14"/>
    </row>
    <row r="1032" spans="1:1" x14ac:dyDescent="0.25">
      <c r="A1032" s="14"/>
    </row>
    <row r="1033" spans="1:1" x14ac:dyDescent="0.25">
      <c r="A1033" s="14"/>
    </row>
    <row r="1034" spans="1:1" x14ac:dyDescent="0.25">
      <c r="A1034" s="14"/>
    </row>
    <row r="1035" spans="1:1" x14ac:dyDescent="0.25">
      <c r="A1035" s="14"/>
    </row>
    <row r="1036" spans="1:1" x14ac:dyDescent="0.25">
      <c r="A1036" s="14"/>
    </row>
    <row r="1037" spans="1:1" x14ac:dyDescent="0.25">
      <c r="A1037" s="14"/>
    </row>
    <row r="1038" spans="1:1" x14ac:dyDescent="0.25">
      <c r="A1038" s="14"/>
    </row>
    <row r="1039" spans="1:1" x14ac:dyDescent="0.25">
      <c r="A1039" s="14"/>
    </row>
    <row r="1040" spans="1:1" x14ac:dyDescent="0.25">
      <c r="A1040" s="14"/>
    </row>
    <row r="1041" spans="1:1" x14ac:dyDescent="0.25">
      <c r="A1041" s="14"/>
    </row>
    <row r="1042" spans="1:1" x14ac:dyDescent="0.25">
      <c r="A1042" s="14"/>
    </row>
    <row r="1043" spans="1:1" x14ac:dyDescent="0.25">
      <c r="A1043" s="14"/>
    </row>
    <row r="1044" spans="1:1" x14ac:dyDescent="0.25">
      <c r="A1044" s="14"/>
    </row>
    <row r="1045" spans="1:1" x14ac:dyDescent="0.25">
      <c r="A1045" s="14"/>
    </row>
    <row r="1046" spans="1:1" x14ac:dyDescent="0.25">
      <c r="A1046" s="14"/>
    </row>
    <row r="1047" spans="1:1" x14ac:dyDescent="0.25">
      <c r="A1047" s="14"/>
    </row>
    <row r="1048" spans="1:1" x14ac:dyDescent="0.25">
      <c r="A1048" s="14"/>
    </row>
    <row r="1049" spans="1:1" x14ac:dyDescent="0.25">
      <c r="A1049" s="14"/>
    </row>
    <row r="1050" spans="1:1" x14ac:dyDescent="0.25">
      <c r="A1050" s="14"/>
    </row>
    <row r="1051" spans="1:1" x14ac:dyDescent="0.25">
      <c r="A1051" s="14"/>
    </row>
    <row r="1052" spans="1:1" x14ac:dyDescent="0.25">
      <c r="A1052" s="14"/>
    </row>
    <row r="1053" spans="1:1" x14ac:dyDescent="0.25">
      <c r="A1053" s="14"/>
    </row>
    <row r="1054" spans="1:1" x14ac:dyDescent="0.25">
      <c r="A1054" s="14"/>
    </row>
    <row r="1055" spans="1:1" x14ac:dyDescent="0.25">
      <c r="A1055" s="14"/>
    </row>
    <row r="1056" spans="1:1" x14ac:dyDescent="0.25">
      <c r="A1056" s="14"/>
    </row>
    <row r="1057" spans="1:1" x14ac:dyDescent="0.25">
      <c r="A1057" s="14"/>
    </row>
    <row r="1058" spans="1:1" x14ac:dyDescent="0.25">
      <c r="A1058" s="14"/>
    </row>
    <row r="1059" spans="1:1" x14ac:dyDescent="0.25">
      <c r="A1059" s="14"/>
    </row>
    <row r="1060" spans="1:1" x14ac:dyDescent="0.25">
      <c r="A1060" s="14"/>
    </row>
    <row r="1061" spans="1:1" x14ac:dyDescent="0.25">
      <c r="A1061" s="14"/>
    </row>
    <row r="1062" spans="1:1" x14ac:dyDescent="0.25">
      <c r="A1062" s="14"/>
    </row>
    <row r="1063" spans="1:1" x14ac:dyDescent="0.25">
      <c r="A1063" s="14"/>
    </row>
    <row r="1064" spans="1:1" x14ac:dyDescent="0.25">
      <c r="A1064" s="14"/>
    </row>
    <row r="1065" spans="1:1" x14ac:dyDescent="0.25">
      <c r="A1065" s="14"/>
    </row>
    <row r="1066" spans="1:1" x14ac:dyDescent="0.25">
      <c r="A1066" s="14"/>
    </row>
    <row r="1067" spans="1:1" x14ac:dyDescent="0.25">
      <c r="A1067" s="14"/>
    </row>
    <row r="1068" spans="1:1" x14ac:dyDescent="0.25">
      <c r="A1068" s="14"/>
    </row>
    <row r="1069" spans="1:1" x14ac:dyDescent="0.25">
      <c r="A1069" s="14"/>
    </row>
    <row r="1070" spans="1:1" x14ac:dyDescent="0.25">
      <c r="A1070" s="14"/>
    </row>
    <row r="1071" spans="1:1" x14ac:dyDescent="0.25">
      <c r="A1071" s="14"/>
    </row>
    <row r="1072" spans="1:1" x14ac:dyDescent="0.25">
      <c r="A1072" s="14"/>
    </row>
    <row r="1073" spans="1:1" x14ac:dyDescent="0.25">
      <c r="A1073" s="14"/>
    </row>
    <row r="1074" spans="1:1" x14ac:dyDescent="0.25">
      <c r="A1074" s="14"/>
    </row>
    <row r="1075" spans="1:1" x14ac:dyDescent="0.25">
      <c r="A1075" s="14"/>
    </row>
    <row r="1076" spans="1:1" x14ac:dyDescent="0.25">
      <c r="A1076" s="14"/>
    </row>
    <row r="1077" spans="1:1" x14ac:dyDescent="0.25">
      <c r="A1077" s="14"/>
    </row>
    <row r="1078" spans="1:1" x14ac:dyDescent="0.25">
      <c r="A1078" s="14"/>
    </row>
    <row r="1079" spans="1:1" x14ac:dyDescent="0.25">
      <c r="A1079" s="14"/>
    </row>
    <row r="1080" spans="1:1" x14ac:dyDescent="0.25">
      <c r="A1080" s="14"/>
    </row>
    <row r="1081" spans="1:1" x14ac:dyDescent="0.25">
      <c r="A1081" s="14"/>
    </row>
    <row r="1082" spans="1:1" x14ac:dyDescent="0.25">
      <c r="A1082" s="14"/>
    </row>
    <row r="1083" spans="1:1" x14ac:dyDescent="0.25">
      <c r="A1083" s="14"/>
    </row>
    <row r="1084" spans="1:1" x14ac:dyDescent="0.25">
      <c r="A1084" s="14"/>
    </row>
    <row r="1085" spans="1:1" x14ac:dyDescent="0.25">
      <c r="A1085" s="14"/>
    </row>
    <row r="1086" spans="1:1" x14ac:dyDescent="0.25">
      <c r="A1086" s="14"/>
    </row>
    <row r="1087" spans="1:1" x14ac:dyDescent="0.25">
      <c r="A1087" s="14"/>
    </row>
    <row r="1088" spans="1:1" x14ac:dyDescent="0.25">
      <c r="A1088" s="14"/>
    </row>
    <row r="1089" spans="1:1" x14ac:dyDescent="0.25">
      <c r="A1089" s="14"/>
    </row>
    <row r="1090" spans="1:1" x14ac:dyDescent="0.25">
      <c r="A1090" s="14"/>
    </row>
    <row r="1091" spans="1:1" x14ac:dyDescent="0.25">
      <c r="A1091" s="14"/>
    </row>
    <row r="1092" spans="1:1" x14ac:dyDescent="0.25">
      <c r="A1092" s="14"/>
    </row>
    <row r="1093" spans="1:1" x14ac:dyDescent="0.25">
      <c r="A1093" s="14"/>
    </row>
    <row r="1094" spans="1:1" x14ac:dyDescent="0.25">
      <c r="A1094" s="14"/>
    </row>
    <row r="1095" spans="1:1" x14ac:dyDescent="0.25">
      <c r="A1095" s="14"/>
    </row>
    <row r="1096" spans="1:1" x14ac:dyDescent="0.25">
      <c r="A1096" s="14"/>
    </row>
    <row r="1097" spans="1:1" x14ac:dyDescent="0.25">
      <c r="A1097" s="14"/>
    </row>
    <row r="1098" spans="1:1" x14ac:dyDescent="0.25">
      <c r="A1098" s="14"/>
    </row>
    <row r="1099" spans="1:1" x14ac:dyDescent="0.25">
      <c r="A1099" s="14"/>
    </row>
    <row r="1100" spans="1:1" x14ac:dyDescent="0.25">
      <c r="A1100" s="14"/>
    </row>
    <row r="1101" spans="1:1" x14ac:dyDescent="0.25">
      <c r="A1101" s="14"/>
    </row>
    <row r="1102" spans="1:1" x14ac:dyDescent="0.25">
      <c r="A1102" s="14"/>
    </row>
    <row r="1103" spans="1:1" x14ac:dyDescent="0.25">
      <c r="A1103" s="14"/>
    </row>
    <row r="1104" spans="1:1" x14ac:dyDescent="0.25">
      <c r="A1104" s="14"/>
    </row>
    <row r="1105" spans="1:1" x14ac:dyDescent="0.25">
      <c r="A1105" s="14"/>
    </row>
    <row r="1106" spans="1:1" x14ac:dyDescent="0.25">
      <c r="A1106" s="14"/>
    </row>
    <row r="1107" spans="1:1" x14ac:dyDescent="0.25">
      <c r="A1107" s="14"/>
    </row>
    <row r="1108" spans="1:1" x14ac:dyDescent="0.25">
      <c r="A1108" s="14"/>
    </row>
    <row r="1109" spans="1:1" x14ac:dyDescent="0.25">
      <c r="A1109" s="14"/>
    </row>
    <row r="1110" spans="1:1" x14ac:dyDescent="0.25">
      <c r="A1110" s="14"/>
    </row>
    <row r="1111" spans="1:1" x14ac:dyDescent="0.25">
      <c r="A1111" s="14"/>
    </row>
    <row r="1112" spans="1:1" x14ac:dyDescent="0.25">
      <c r="A1112" s="14"/>
    </row>
    <row r="1113" spans="1:1" x14ac:dyDescent="0.25">
      <c r="A1113" s="14"/>
    </row>
    <row r="1114" spans="1:1" x14ac:dyDescent="0.25">
      <c r="A1114" s="14"/>
    </row>
    <row r="1115" spans="1:1" x14ac:dyDescent="0.25">
      <c r="A1115" s="14"/>
    </row>
    <row r="1116" spans="1:1" x14ac:dyDescent="0.25">
      <c r="A1116" s="14"/>
    </row>
    <row r="1117" spans="1:1" x14ac:dyDescent="0.25">
      <c r="A1117" s="14"/>
    </row>
    <row r="1118" spans="1:1" x14ac:dyDescent="0.25">
      <c r="A1118" s="14"/>
    </row>
    <row r="1119" spans="1:1" x14ac:dyDescent="0.25">
      <c r="A1119" s="14"/>
    </row>
    <row r="1120" spans="1:1" x14ac:dyDescent="0.25">
      <c r="A1120" s="14"/>
    </row>
    <row r="1121" spans="1:1" x14ac:dyDescent="0.25">
      <c r="A1121" s="14"/>
    </row>
    <row r="1122" spans="1:1" x14ac:dyDescent="0.25">
      <c r="A1122" s="14"/>
    </row>
    <row r="1123" spans="1:1" x14ac:dyDescent="0.25">
      <c r="A1123" s="14"/>
    </row>
    <row r="1124" spans="1:1" x14ac:dyDescent="0.25">
      <c r="A1124" s="14"/>
    </row>
    <row r="1125" spans="1:1" x14ac:dyDescent="0.25">
      <c r="A1125" s="14"/>
    </row>
    <row r="1126" spans="1:1" x14ac:dyDescent="0.25">
      <c r="A1126" s="14"/>
    </row>
    <row r="1127" spans="1:1" x14ac:dyDescent="0.25">
      <c r="A1127" s="14"/>
    </row>
    <row r="1128" spans="1:1" x14ac:dyDescent="0.25">
      <c r="A1128" s="14"/>
    </row>
    <row r="1129" spans="1:1" x14ac:dyDescent="0.25">
      <c r="A1129" s="14"/>
    </row>
    <row r="1130" spans="1:1" x14ac:dyDescent="0.25">
      <c r="A1130" s="14"/>
    </row>
    <row r="1131" spans="1:1" x14ac:dyDescent="0.25">
      <c r="A1131" s="14"/>
    </row>
    <row r="1132" spans="1:1" x14ac:dyDescent="0.25">
      <c r="A1132" s="14"/>
    </row>
    <row r="1133" spans="1:1" x14ac:dyDescent="0.25">
      <c r="A1133" s="14"/>
    </row>
    <row r="1134" spans="1:1" x14ac:dyDescent="0.25">
      <c r="A1134" s="14"/>
    </row>
    <row r="1135" spans="1:1" x14ac:dyDescent="0.25">
      <c r="A1135" s="14"/>
    </row>
    <row r="1136" spans="1:1" x14ac:dyDescent="0.25">
      <c r="A1136" s="14"/>
    </row>
    <row r="1137" spans="1:1" x14ac:dyDescent="0.25">
      <c r="A1137" s="14"/>
    </row>
    <row r="1138" spans="1:1" x14ac:dyDescent="0.25">
      <c r="A1138" s="14"/>
    </row>
    <row r="1139" spans="1:1" x14ac:dyDescent="0.25">
      <c r="A1139" s="14"/>
    </row>
    <row r="1140" spans="1:1" x14ac:dyDescent="0.25">
      <c r="A1140" s="14"/>
    </row>
    <row r="1141" spans="1:1" x14ac:dyDescent="0.25">
      <c r="A1141" s="14"/>
    </row>
    <row r="1142" spans="1:1" x14ac:dyDescent="0.25">
      <c r="A1142" s="14"/>
    </row>
    <row r="1143" spans="1:1" x14ac:dyDescent="0.25">
      <c r="A1143" s="14"/>
    </row>
    <row r="1144" spans="1:1" x14ac:dyDescent="0.25">
      <c r="A1144" s="14"/>
    </row>
    <row r="1145" spans="1:1" x14ac:dyDescent="0.25">
      <c r="A1145" s="14"/>
    </row>
    <row r="1146" spans="1:1" x14ac:dyDescent="0.25">
      <c r="A1146" s="14"/>
    </row>
    <row r="1147" spans="1:1" x14ac:dyDescent="0.25">
      <c r="A1147" s="14"/>
    </row>
    <row r="1148" spans="1:1" x14ac:dyDescent="0.25">
      <c r="A1148" s="14"/>
    </row>
    <row r="1149" spans="1:1" x14ac:dyDescent="0.25">
      <c r="A1149" s="14"/>
    </row>
    <row r="1150" spans="1:1" x14ac:dyDescent="0.25">
      <c r="A1150" s="14"/>
    </row>
    <row r="1151" spans="1:1" x14ac:dyDescent="0.25">
      <c r="A1151" s="14"/>
    </row>
    <row r="1152" spans="1:1" x14ac:dyDescent="0.25">
      <c r="A1152" s="14"/>
    </row>
    <row r="1153" spans="1:1" x14ac:dyDescent="0.25">
      <c r="A1153" s="14"/>
    </row>
    <row r="1154" spans="1:1" x14ac:dyDescent="0.25">
      <c r="A1154" s="14"/>
    </row>
    <row r="1155" spans="1:1" x14ac:dyDescent="0.25">
      <c r="A1155" s="14"/>
    </row>
    <row r="1156" spans="1:1" x14ac:dyDescent="0.25">
      <c r="A1156" s="14"/>
    </row>
    <row r="1157" spans="1:1" x14ac:dyDescent="0.25">
      <c r="A1157" s="14"/>
    </row>
    <row r="1158" spans="1:1" x14ac:dyDescent="0.25">
      <c r="A1158" s="14"/>
    </row>
    <row r="1159" spans="1:1" x14ac:dyDescent="0.25">
      <c r="A1159" s="14"/>
    </row>
    <row r="1160" spans="1:1" x14ac:dyDescent="0.25">
      <c r="A1160" s="14"/>
    </row>
    <row r="1161" spans="1:1" x14ac:dyDescent="0.25">
      <c r="A1161" s="14"/>
    </row>
    <row r="1162" spans="1:1" x14ac:dyDescent="0.25">
      <c r="A1162" s="14"/>
    </row>
    <row r="1163" spans="1:1" x14ac:dyDescent="0.25">
      <c r="A1163" s="14"/>
    </row>
    <row r="1164" spans="1:1" x14ac:dyDescent="0.25">
      <c r="A1164" s="14"/>
    </row>
    <row r="1165" spans="1:1" x14ac:dyDescent="0.25">
      <c r="A1165" s="14"/>
    </row>
    <row r="1166" spans="1:1" x14ac:dyDescent="0.25">
      <c r="A1166" s="14"/>
    </row>
    <row r="1167" spans="1:1" x14ac:dyDescent="0.25">
      <c r="A1167" s="14"/>
    </row>
    <row r="1168" spans="1:1" x14ac:dyDescent="0.25">
      <c r="A1168" s="14"/>
    </row>
    <row r="1169" spans="1:1" x14ac:dyDescent="0.25">
      <c r="A1169" s="14"/>
    </row>
    <row r="1170" spans="1:1" x14ac:dyDescent="0.25">
      <c r="A1170" s="14"/>
    </row>
    <row r="1171" spans="1:1" x14ac:dyDescent="0.25">
      <c r="A1171" s="14"/>
    </row>
    <row r="1172" spans="1:1" x14ac:dyDescent="0.25">
      <c r="A1172" s="14"/>
    </row>
    <row r="1173" spans="1:1" x14ac:dyDescent="0.25">
      <c r="A1173" s="14"/>
    </row>
    <row r="1174" spans="1:1" x14ac:dyDescent="0.25">
      <c r="A1174" s="14"/>
    </row>
    <row r="1175" spans="1:1" x14ac:dyDescent="0.25">
      <c r="A1175" s="14"/>
    </row>
    <row r="1176" spans="1:1" x14ac:dyDescent="0.25">
      <c r="A1176" s="14"/>
    </row>
    <row r="1177" spans="1:1" x14ac:dyDescent="0.25">
      <c r="A1177" s="14"/>
    </row>
    <row r="1178" spans="1:1" x14ac:dyDescent="0.25">
      <c r="A1178" s="14"/>
    </row>
    <row r="1179" spans="1:1" x14ac:dyDescent="0.25">
      <c r="A1179" s="14"/>
    </row>
    <row r="1180" spans="1:1" x14ac:dyDescent="0.25">
      <c r="A1180" s="14"/>
    </row>
    <row r="1181" spans="1:1" x14ac:dyDescent="0.25">
      <c r="A1181" s="14"/>
    </row>
    <row r="1182" spans="1:1" x14ac:dyDescent="0.25">
      <c r="A1182" s="14"/>
    </row>
    <row r="1183" spans="1:1" x14ac:dyDescent="0.25">
      <c r="A1183" s="14"/>
    </row>
    <row r="1184" spans="1:1" x14ac:dyDescent="0.25">
      <c r="A1184" s="14"/>
    </row>
    <row r="1185" spans="1:1" x14ac:dyDescent="0.25">
      <c r="A1185" s="14"/>
    </row>
    <row r="1186" spans="1:1" x14ac:dyDescent="0.25">
      <c r="A1186" s="14"/>
    </row>
    <row r="1187" spans="1:1" x14ac:dyDescent="0.25">
      <c r="A1187" s="14"/>
    </row>
    <row r="1188" spans="1:1" x14ac:dyDescent="0.25">
      <c r="A1188" s="14"/>
    </row>
    <row r="1189" spans="1:1" x14ac:dyDescent="0.25">
      <c r="A1189" s="14"/>
    </row>
    <row r="1190" spans="1:1" x14ac:dyDescent="0.25">
      <c r="A1190" s="14"/>
    </row>
    <row r="1191" spans="1:1" x14ac:dyDescent="0.25">
      <c r="A1191" s="14"/>
    </row>
    <row r="1192" spans="1:1" x14ac:dyDescent="0.25">
      <c r="A1192" s="14"/>
    </row>
    <row r="1193" spans="1:1" x14ac:dyDescent="0.25">
      <c r="A1193" s="14"/>
    </row>
    <row r="1194" spans="1:1" x14ac:dyDescent="0.25">
      <c r="A1194" s="14"/>
    </row>
    <row r="1195" spans="1:1" x14ac:dyDescent="0.25">
      <c r="A1195" s="14"/>
    </row>
    <row r="1196" spans="1:1" x14ac:dyDescent="0.25">
      <c r="A1196" s="14"/>
    </row>
    <row r="1197" spans="1:1" x14ac:dyDescent="0.25">
      <c r="A1197" s="14"/>
    </row>
    <row r="1198" spans="1:1" x14ac:dyDescent="0.25">
      <c r="A1198" s="14"/>
    </row>
    <row r="1199" spans="1:1" x14ac:dyDescent="0.25">
      <c r="A1199" s="14"/>
    </row>
    <row r="1200" spans="1:1" x14ac:dyDescent="0.25">
      <c r="A1200" s="14"/>
    </row>
    <row r="1201" spans="1:1" x14ac:dyDescent="0.25">
      <c r="A1201" s="14"/>
    </row>
    <row r="1202" spans="1:1" x14ac:dyDescent="0.25">
      <c r="A1202" s="14"/>
    </row>
    <row r="1203" spans="1:1" x14ac:dyDescent="0.25">
      <c r="A1203" s="14"/>
    </row>
    <row r="1204" spans="1:1" x14ac:dyDescent="0.25">
      <c r="A1204" s="14"/>
    </row>
    <row r="1205" spans="1:1" x14ac:dyDescent="0.25">
      <c r="A1205" s="14"/>
    </row>
    <row r="1206" spans="1:1" x14ac:dyDescent="0.25">
      <c r="A1206" s="14"/>
    </row>
    <row r="1207" spans="1:1" x14ac:dyDescent="0.25">
      <c r="A1207" s="14"/>
    </row>
    <row r="1208" spans="1:1" x14ac:dyDescent="0.25">
      <c r="A1208" s="14"/>
    </row>
    <row r="1209" spans="1:1" x14ac:dyDescent="0.25">
      <c r="A1209" s="14"/>
    </row>
    <row r="1210" spans="1:1" x14ac:dyDescent="0.25">
      <c r="A1210" s="14"/>
    </row>
    <row r="1211" spans="1:1" x14ac:dyDescent="0.25">
      <c r="A1211" s="14"/>
    </row>
    <row r="1212" spans="1:1" x14ac:dyDescent="0.25">
      <c r="A1212" s="14"/>
    </row>
    <row r="1213" spans="1:1" x14ac:dyDescent="0.25">
      <c r="A1213" s="14"/>
    </row>
    <row r="1214" spans="1:1" x14ac:dyDescent="0.25">
      <c r="A1214" s="14"/>
    </row>
    <row r="1215" spans="1:1" x14ac:dyDescent="0.25">
      <c r="A1215" s="14"/>
    </row>
    <row r="1216" spans="1:1" x14ac:dyDescent="0.25">
      <c r="A1216" s="14"/>
    </row>
    <row r="1217" spans="1:1" x14ac:dyDescent="0.25">
      <c r="A1217" s="14"/>
    </row>
    <row r="1218" spans="1:1" x14ac:dyDescent="0.25">
      <c r="A1218" s="14"/>
    </row>
    <row r="1219" spans="1:1" x14ac:dyDescent="0.25">
      <c r="A1219" s="14"/>
    </row>
    <row r="1220" spans="1:1" x14ac:dyDescent="0.25">
      <c r="A1220" s="14"/>
    </row>
    <row r="1221" spans="1:1" x14ac:dyDescent="0.25">
      <c r="A1221" s="14"/>
    </row>
    <row r="1222" spans="1:1" x14ac:dyDescent="0.25">
      <c r="A1222" s="14"/>
    </row>
    <row r="1223" spans="1:1" x14ac:dyDescent="0.25">
      <c r="A1223" s="14"/>
    </row>
    <row r="1224" spans="1:1" x14ac:dyDescent="0.25">
      <c r="A1224" s="14"/>
    </row>
    <row r="1225" spans="1:1" x14ac:dyDescent="0.25">
      <c r="A1225" s="14"/>
    </row>
    <row r="1226" spans="1:1" x14ac:dyDescent="0.25">
      <c r="A1226" s="14"/>
    </row>
    <row r="1227" spans="1:1" x14ac:dyDescent="0.25">
      <c r="A1227" s="14"/>
    </row>
    <row r="1228" spans="1:1" x14ac:dyDescent="0.25">
      <c r="A1228" s="14"/>
    </row>
    <row r="1229" spans="1:1" x14ac:dyDescent="0.25">
      <c r="A1229" s="14"/>
    </row>
    <row r="1230" spans="1:1" x14ac:dyDescent="0.25">
      <c r="A1230" s="14"/>
    </row>
    <row r="1231" spans="1:1" x14ac:dyDescent="0.25">
      <c r="A1231" s="14"/>
    </row>
    <row r="1232" spans="1:1" x14ac:dyDescent="0.25">
      <c r="A1232" s="14"/>
    </row>
    <row r="1233" spans="1:1" x14ac:dyDescent="0.25">
      <c r="A1233" s="14"/>
    </row>
    <row r="1234" spans="1:1" x14ac:dyDescent="0.25">
      <c r="A1234" s="14"/>
    </row>
    <row r="1235" spans="1:1" x14ac:dyDescent="0.25">
      <c r="A1235" s="14"/>
    </row>
    <row r="1236" spans="1:1" x14ac:dyDescent="0.25">
      <c r="A1236" s="14"/>
    </row>
    <row r="1237" spans="1:1" x14ac:dyDescent="0.25">
      <c r="A1237" s="14"/>
    </row>
    <row r="1238" spans="1:1" x14ac:dyDescent="0.25">
      <c r="A1238" s="14"/>
    </row>
    <row r="1239" spans="1:1" x14ac:dyDescent="0.25">
      <c r="A1239" s="14"/>
    </row>
    <row r="1240" spans="1:1" x14ac:dyDescent="0.25">
      <c r="A1240" s="14"/>
    </row>
    <row r="1241" spans="1:1" x14ac:dyDescent="0.25">
      <c r="A1241" s="14"/>
    </row>
    <row r="1242" spans="1:1" x14ac:dyDescent="0.25">
      <c r="A1242" s="14"/>
    </row>
    <row r="1243" spans="1:1" x14ac:dyDescent="0.25">
      <c r="A1243" s="14"/>
    </row>
    <row r="1244" spans="1:1" x14ac:dyDescent="0.25">
      <c r="A1244" s="14"/>
    </row>
    <row r="1245" spans="1:1" x14ac:dyDescent="0.25">
      <c r="A1245" s="14"/>
    </row>
    <row r="1246" spans="1:1" x14ac:dyDescent="0.25">
      <c r="A1246" s="14"/>
    </row>
    <row r="1247" spans="1:1" x14ac:dyDescent="0.25">
      <c r="A1247" s="14"/>
    </row>
    <row r="1248" spans="1:1" x14ac:dyDescent="0.25">
      <c r="A1248" s="14"/>
    </row>
    <row r="1249" spans="1:1" x14ac:dyDescent="0.25">
      <c r="A1249" s="14"/>
    </row>
    <row r="1250" spans="1:1" x14ac:dyDescent="0.25">
      <c r="A1250" s="14"/>
    </row>
    <row r="1251" spans="1:1" x14ac:dyDescent="0.25">
      <c r="A1251" s="14"/>
    </row>
    <row r="1252" spans="1:1" x14ac:dyDescent="0.25">
      <c r="A1252" s="14"/>
    </row>
    <row r="1253" spans="1:1" x14ac:dyDescent="0.25">
      <c r="A1253" s="14"/>
    </row>
    <row r="1254" spans="1:1" x14ac:dyDescent="0.25">
      <c r="A1254" s="14"/>
    </row>
    <row r="1255" spans="1:1" x14ac:dyDescent="0.25">
      <c r="A1255" s="14"/>
    </row>
    <row r="1256" spans="1:1" x14ac:dyDescent="0.25">
      <c r="A1256" s="14"/>
    </row>
    <row r="1257" spans="1:1" x14ac:dyDescent="0.25">
      <c r="A1257" s="14"/>
    </row>
    <row r="1258" spans="1:1" x14ac:dyDescent="0.25">
      <c r="A1258" s="14"/>
    </row>
    <row r="1259" spans="1:1" x14ac:dyDescent="0.25">
      <c r="A1259" s="14"/>
    </row>
    <row r="1260" spans="1:1" x14ac:dyDescent="0.25">
      <c r="A1260" s="14"/>
    </row>
    <row r="1261" spans="1:1" x14ac:dyDescent="0.25">
      <c r="A1261" s="14"/>
    </row>
    <row r="1262" spans="1:1" x14ac:dyDescent="0.25">
      <c r="A1262" s="14"/>
    </row>
    <row r="1263" spans="1:1" x14ac:dyDescent="0.25">
      <c r="A1263" s="14"/>
    </row>
    <row r="1264" spans="1:1" x14ac:dyDescent="0.25">
      <c r="A1264" s="14"/>
    </row>
    <row r="1265" spans="1:1" x14ac:dyDescent="0.25">
      <c r="A1265" s="14"/>
    </row>
    <row r="1266" spans="1:1" x14ac:dyDescent="0.25">
      <c r="A1266" s="14"/>
    </row>
    <row r="1267" spans="1:1" x14ac:dyDescent="0.25">
      <c r="A1267" s="14"/>
    </row>
    <row r="1268" spans="1:1" x14ac:dyDescent="0.25">
      <c r="A1268" s="14"/>
    </row>
    <row r="1269" spans="1:1" x14ac:dyDescent="0.25">
      <c r="A1269" s="14"/>
    </row>
    <row r="1270" spans="1:1" x14ac:dyDescent="0.25">
      <c r="A1270" s="14"/>
    </row>
    <row r="1271" spans="1:1" x14ac:dyDescent="0.25">
      <c r="A1271" s="14"/>
    </row>
    <row r="1272" spans="1:1" x14ac:dyDescent="0.25">
      <c r="A1272" s="14"/>
    </row>
    <row r="1273" spans="1:1" x14ac:dyDescent="0.25">
      <c r="A1273" s="14"/>
    </row>
    <row r="1274" spans="1:1" x14ac:dyDescent="0.25">
      <c r="A1274" s="14"/>
    </row>
    <row r="1275" spans="1:1" x14ac:dyDescent="0.25">
      <c r="A1275" s="14"/>
    </row>
    <row r="1276" spans="1:1" x14ac:dyDescent="0.25">
      <c r="A1276" s="14"/>
    </row>
    <row r="1277" spans="1:1" x14ac:dyDescent="0.25">
      <c r="A1277" s="14"/>
    </row>
    <row r="1278" spans="1:1" x14ac:dyDescent="0.25">
      <c r="A1278" s="14"/>
    </row>
    <row r="1279" spans="1:1" x14ac:dyDescent="0.25">
      <c r="A1279" s="14"/>
    </row>
    <row r="1280" spans="1:1" x14ac:dyDescent="0.25">
      <c r="A1280" s="14"/>
    </row>
    <row r="1281" spans="1:1" x14ac:dyDescent="0.25">
      <c r="A1281" s="14"/>
    </row>
    <row r="1282" spans="1:1" x14ac:dyDescent="0.25">
      <c r="A1282" s="14"/>
    </row>
    <row r="1283" spans="1:1" x14ac:dyDescent="0.25">
      <c r="A1283" s="14"/>
    </row>
    <row r="1284" spans="1:1" x14ac:dyDescent="0.25">
      <c r="A1284" s="14"/>
    </row>
    <row r="1285" spans="1:1" x14ac:dyDescent="0.25">
      <c r="A1285" s="14"/>
    </row>
    <row r="1286" spans="1:1" x14ac:dyDescent="0.25">
      <c r="A1286" s="14"/>
    </row>
    <row r="1287" spans="1:1" x14ac:dyDescent="0.25">
      <c r="A1287" s="14"/>
    </row>
    <row r="1288" spans="1:1" x14ac:dyDescent="0.25">
      <c r="A1288" s="14"/>
    </row>
    <row r="1289" spans="1:1" x14ac:dyDescent="0.25">
      <c r="A1289" s="14"/>
    </row>
    <row r="1290" spans="1:1" x14ac:dyDescent="0.25">
      <c r="A1290" s="14"/>
    </row>
    <row r="1291" spans="1:1" x14ac:dyDescent="0.25">
      <c r="A1291" s="14"/>
    </row>
    <row r="1292" spans="1:1" x14ac:dyDescent="0.25">
      <c r="A1292" s="14"/>
    </row>
    <row r="1293" spans="1:1" x14ac:dyDescent="0.25">
      <c r="A1293" s="14"/>
    </row>
    <row r="1294" spans="1:1" x14ac:dyDescent="0.25">
      <c r="A1294" s="14"/>
    </row>
    <row r="1295" spans="1:1" x14ac:dyDescent="0.25">
      <c r="A1295" s="14"/>
    </row>
    <row r="1296" spans="1:1" x14ac:dyDescent="0.25">
      <c r="A1296" s="14"/>
    </row>
    <row r="1297" spans="1:1" x14ac:dyDescent="0.25">
      <c r="A1297" s="14"/>
    </row>
    <row r="1298" spans="1:1" x14ac:dyDescent="0.25">
      <c r="A1298" s="14"/>
    </row>
    <row r="1299" spans="1:1" x14ac:dyDescent="0.25">
      <c r="A1299" s="14"/>
    </row>
    <row r="1300" spans="1:1" x14ac:dyDescent="0.25">
      <c r="A1300" s="14"/>
    </row>
    <row r="1301" spans="1:1" x14ac:dyDescent="0.25">
      <c r="A1301" s="14"/>
    </row>
    <row r="1302" spans="1:1" x14ac:dyDescent="0.25">
      <c r="A1302" s="14"/>
    </row>
    <row r="1303" spans="1:1" x14ac:dyDescent="0.25">
      <c r="A1303" s="14"/>
    </row>
    <row r="1304" spans="1:1" x14ac:dyDescent="0.25">
      <c r="A1304" s="14"/>
    </row>
    <row r="1305" spans="1:1" x14ac:dyDescent="0.25">
      <c r="A1305" s="14"/>
    </row>
    <row r="1306" spans="1:1" x14ac:dyDescent="0.25">
      <c r="A1306" s="14"/>
    </row>
    <row r="1307" spans="1:1" x14ac:dyDescent="0.25">
      <c r="A1307" s="14"/>
    </row>
    <row r="1308" spans="1:1" x14ac:dyDescent="0.25">
      <c r="A1308" s="14"/>
    </row>
    <row r="1309" spans="1:1" x14ac:dyDescent="0.25">
      <c r="A1309" s="14"/>
    </row>
    <row r="1310" spans="1:1" x14ac:dyDescent="0.25">
      <c r="A1310" s="14"/>
    </row>
    <row r="1311" spans="1:1" x14ac:dyDescent="0.25">
      <c r="A1311" s="14"/>
    </row>
    <row r="1312" spans="1:1" x14ac:dyDescent="0.25">
      <c r="A1312" s="14"/>
    </row>
    <row r="1313" spans="1:1" x14ac:dyDescent="0.25">
      <c r="A1313" s="14"/>
    </row>
    <row r="1314" spans="1:1" x14ac:dyDescent="0.25">
      <c r="A1314" s="14"/>
    </row>
    <row r="1315" spans="1:1" x14ac:dyDescent="0.25">
      <c r="A1315" s="14"/>
    </row>
    <row r="1316" spans="1:1" x14ac:dyDescent="0.25">
      <c r="A1316" s="14"/>
    </row>
    <row r="1317" spans="1:1" x14ac:dyDescent="0.25">
      <c r="A1317" s="14"/>
    </row>
    <row r="1318" spans="1:1" x14ac:dyDescent="0.25">
      <c r="A1318" s="14"/>
    </row>
    <row r="1319" spans="1:1" x14ac:dyDescent="0.25">
      <c r="A1319" s="14"/>
    </row>
    <row r="1320" spans="1:1" x14ac:dyDescent="0.25">
      <c r="A1320" s="14"/>
    </row>
    <row r="1321" spans="1:1" x14ac:dyDescent="0.25">
      <c r="A1321" s="14"/>
    </row>
    <row r="1322" spans="1:1" x14ac:dyDescent="0.25">
      <c r="A1322" s="14"/>
    </row>
    <row r="1323" spans="1:1" x14ac:dyDescent="0.25">
      <c r="A1323" s="14"/>
    </row>
    <row r="1324" spans="1:1" x14ac:dyDescent="0.25">
      <c r="A1324" s="14"/>
    </row>
    <row r="1325" spans="1:1" x14ac:dyDescent="0.25">
      <c r="A1325" s="14"/>
    </row>
    <row r="1326" spans="1:1" x14ac:dyDescent="0.25">
      <c r="A1326" s="14"/>
    </row>
    <row r="1327" spans="1:1" x14ac:dyDescent="0.25">
      <c r="A1327" s="14"/>
    </row>
    <row r="1328" spans="1:1" x14ac:dyDescent="0.25">
      <c r="A1328" s="14"/>
    </row>
    <row r="1329" spans="1:1" x14ac:dyDescent="0.25">
      <c r="A1329" s="14"/>
    </row>
    <row r="1330" spans="1:1" x14ac:dyDescent="0.25">
      <c r="A1330" s="14"/>
    </row>
    <row r="1331" spans="1:1" x14ac:dyDescent="0.25">
      <c r="A1331" s="14"/>
    </row>
    <row r="1332" spans="1:1" x14ac:dyDescent="0.25">
      <c r="A1332" s="14"/>
    </row>
    <row r="1333" spans="1:1" x14ac:dyDescent="0.25">
      <c r="A1333" s="14"/>
    </row>
    <row r="1334" spans="1:1" x14ac:dyDescent="0.25">
      <c r="A1334" s="14"/>
    </row>
    <row r="1335" spans="1:1" x14ac:dyDescent="0.25">
      <c r="A1335" s="14"/>
    </row>
    <row r="1336" spans="1:1" x14ac:dyDescent="0.25">
      <c r="A1336" s="14"/>
    </row>
    <row r="1337" spans="1:1" x14ac:dyDescent="0.25">
      <c r="A1337" s="14"/>
    </row>
    <row r="1338" spans="1:1" x14ac:dyDescent="0.25">
      <c r="A1338" s="14"/>
    </row>
    <row r="1339" spans="1:1" x14ac:dyDescent="0.25">
      <c r="A1339" s="14"/>
    </row>
    <row r="1340" spans="1:1" x14ac:dyDescent="0.25">
      <c r="A1340" s="14"/>
    </row>
    <row r="1341" spans="1:1" x14ac:dyDescent="0.25">
      <c r="A1341" s="14"/>
    </row>
    <row r="1342" spans="1:1" x14ac:dyDescent="0.25">
      <c r="A1342" s="14"/>
    </row>
    <row r="1343" spans="1:1" x14ac:dyDescent="0.25">
      <c r="A1343" s="14"/>
    </row>
    <row r="1344" spans="1:1" x14ac:dyDescent="0.25">
      <c r="A1344" s="14"/>
    </row>
    <row r="1345" spans="1:1" x14ac:dyDescent="0.25">
      <c r="A1345" s="14"/>
    </row>
    <row r="1346" spans="1:1" x14ac:dyDescent="0.25">
      <c r="A1346" s="14"/>
    </row>
    <row r="1347" spans="1:1" x14ac:dyDescent="0.25">
      <c r="A1347" s="14"/>
    </row>
    <row r="1348" spans="1:1" x14ac:dyDescent="0.25">
      <c r="A1348" s="14"/>
    </row>
    <row r="1349" spans="1:1" x14ac:dyDescent="0.25">
      <c r="A1349" s="14"/>
    </row>
    <row r="1350" spans="1:1" x14ac:dyDescent="0.25">
      <c r="A1350" s="14"/>
    </row>
    <row r="1351" spans="1:1" x14ac:dyDescent="0.25">
      <c r="A1351" s="14"/>
    </row>
    <row r="1352" spans="1:1" x14ac:dyDescent="0.25">
      <c r="A1352" s="14"/>
    </row>
    <row r="1353" spans="1:1" x14ac:dyDescent="0.25">
      <c r="A1353" s="14"/>
    </row>
    <row r="1354" spans="1:1" x14ac:dyDescent="0.25">
      <c r="A1354" s="14"/>
    </row>
    <row r="1355" spans="1:1" x14ac:dyDescent="0.25">
      <c r="A1355" s="14"/>
    </row>
    <row r="1356" spans="1:1" x14ac:dyDescent="0.25">
      <c r="A1356" s="14"/>
    </row>
    <row r="1357" spans="1:1" x14ac:dyDescent="0.25">
      <c r="A1357" s="14"/>
    </row>
    <row r="1358" spans="1:1" x14ac:dyDescent="0.25">
      <c r="A1358" s="14"/>
    </row>
    <row r="1359" spans="1:1" x14ac:dyDescent="0.25">
      <c r="A1359" s="14"/>
    </row>
    <row r="1360" spans="1:1" x14ac:dyDescent="0.25">
      <c r="A1360" s="14"/>
    </row>
    <row r="1361" spans="1:1" x14ac:dyDescent="0.25">
      <c r="A1361" s="14"/>
    </row>
    <row r="1362" spans="1:1" x14ac:dyDescent="0.25">
      <c r="A1362" s="14"/>
    </row>
    <row r="1363" spans="1:1" x14ac:dyDescent="0.25">
      <c r="A1363" s="14"/>
    </row>
    <row r="1364" spans="1:1" x14ac:dyDescent="0.25">
      <c r="A1364" s="14"/>
    </row>
    <row r="1365" spans="1:1" x14ac:dyDescent="0.25">
      <c r="A1365" s="14"/>
    </row>
    <row r="1366" spans="1:1" x14ac:dyDescent="0.25">
      <c r="A1366" s="14"/>
    </row>
    <row r="1367" spans="1:1" x14ac:dyDescent="0.25">
      <c r="A1367" s="14"/>
    </row>
    <row r="1368" spans="1:1" x14ac:dyDescent="0.25">
      <c r="A1368" s="14"/>
    </row>
    <row r="1369" spans="1:1" x14ac:dyDescent="0.25">
      <c r="A1369" s="14"/>
    </row>
    <row r="1370" spans="1:1" x14ac:dyDescent="0.25">
      <c r="A1370" s="14"/>
    </row>
    <row r="1371" spans="1:1" x14ac:dyDescent="0.25">
      <c r="A1371" s="14"/>
    </row>
    <row r="1372" spans="1:1" x14ac:dyDescent="0.25">
      <c r="A1372" s="14"/>
    </row>
    <row r="1373" spans="1:1" x14ac:dyDescent="0.25">
      <c r="A1373" s="14"/>
    </row>
    <row r="1374" spans="1:1" x14ac:dyDescent="0.25">
      <c r="A1374" s="14"/>
    </row>
    <row r="1375" spans="1:1" x14ac:dyDescent="0.25">
      <c r="A1375" s="14"/>
    </row>
    <row r="1376" spans="1:1" x14ac:dyDescent="0.25">
      <c r="A1376" s="14"/>
    </row>
    <row r="1377" spans="1:1" x14ac:dyDescent="0.25">
      <c r="A1377" s="14"/>
    </row>
    <row r="1378" spans="1:1" x14ac:dyDescent="0.25">
      <c r="A1378" s="14"/>
    </row>
    <row r="1379" spans="1:1" x14ac:dyDescent="0.25">
      <c r="A1379" s="14"/>
    </row>
    <row r="1380" spans="1:1" x14ac:dyDescent="0.25">
      <c r="A1380" s="14"/>
    </row>
    <row r="1381" spans="1:1" x14ac:dyDescent="0.25">
      <c r="A1381" s="14"/>
    </row>
    <row r="1382" spans="1:1" x14ac:dyDescent="0.25">
      <c r="A1382" s="14"/>
    </row>
    <row r="1383" spans="1:1" x14ac:dyDescent="0.25">
      <c r="A1383" s="14"/>
    </row>
    <row r="1384" spans="1:1" x14ac:dyDescent="0.25">
      <c r="A1384" s="14"/>
    </row>
    <row r="1385" spans="1:1" x14ac:dyDescent="0.25">
      <c r="A1385" s="14"/>
    </row>
    <row r="1386" spans="1:1" x14ac:dyDescent="0.25">
      <c r="A1386" s="14"/>
    </row>
    <row r="1387" spans="1:1" x14ac:dyDescent="0.25">
      <c r="A1387" s="14"/>
    </row>
    <row r="1388" spans="1:1" x14ac:dyDescent="0.25">
      <c r="A1388" s="14"/>
    </row>
    <row r="1389" spans="1:1" x14ac:dyDescent="0.25">
      <c r="A1389" s="14"/>
    </row>
    <row r="1390" spans="1:1" x14ac:dyDescent="0.25">
      <c r="A1390" s="14"/>
    </row>
    <row r="1391" spans="1:1" x14ac:dyDescent="0.25">
      <c r="A1391" s="14"/>
    </row>
    <row r="1392" spans="1:1" x14ac:dyDescent="0.25">
      <c r="A1392" s="14"/>
    </row>
    <row r="1393" spans="1:1" x14ac:dyDescent="0.25">
      <c r="A1393" s="14"/>
    </row>
    <row r="1394" spans="1:1" x14ac:dyDescent="0.25">
      <c r="A1394" s="14"/>
    </row>
    <row r="1395" spans="1:1" x14ac:dyDescent="0.25">
      <c r="A1395" s="14"/>
    </row>
    <row r="1396" spans="1:1" x14ac:dyDescent="0.25">
      <c r="A1396" s="14"/>
    </row>
    <row r="1397" spans="1:1" x14ac:dyDescent="0.25">
      <c r="A1397" s="14"/>
    </row>
    <row r="1398" spans="1:1" x14ac:dyDescent="0.25">
      <c r="A1398" s="14"/>
    </row>
    <row r="1399" spans="1:1" x14ac:dyDescent="0.25">
      <c r="A1399" s="14"/>
    </row>
    <row r="1400" spans="1:1" x14ac:dyDescent="0.25">
      <c r="A1400" s="14"/>
    </row>
    <row r="1401" spans="1:1" x14ac:dyDescent="0.25">
      <c r="A1401" s="14"/>
    </row>
    <row r="1402" spans="1:1" x14ac:dyDescent="0.25">
      <c r="A1402" s="14"/>
    </row>
    <row r="1403" spans="1:1" x14ac:dyDescent="0.25">
      <c r="A1403" s="14"/>
    </row>
    <row r="1404" spans="1:1" x14ac:dyDescent="0.25">
      <c r="A1404" s="14"/>
    </row>
    <row r="1405" spans="1:1" x14ac:dyDescent="0.25">
      <c r="A1405" s="14"/>
    </row>
    <row r="1406" spans="1:1" x14ac:dyDescent="0.25">
      <c r="A1406" s="14"/>
    </row>
    <row r="1407" spans="1:1" x14ac:dyDescent="0.25">
      <c r="A1407" s="14"/>
    </row>
    <row r="1408" spans="1:1" x14ac:dyDescent="0.25">
      <c r="A1408" s="14"/>
    </row>
    <row r="1409" spans="1:1" x14ac:dyDescent="0.25">
      <c r="A1409" s="14"/>
    </row>
    <row r="1410" spans="1:1" x14ac:dyDescent="0.25">
      <c r="A1410" s="14"/>
    </row>
    <row r="1411" spans="1:1" x14ac:dyDescent="0.25">
      <c r="A1411" s="14"/>
    </row>
    <row r="1412" spans="1:1" x14ac:dyDescent="0.25">
      <c r="A1412" s="14"/>
    </row>
    <row r="1413" spans="1:1" x14ac:dyDescent="0.25">
      <c r="A1413" s="14"/>
    </row>
    <row r="1414" spans="1:1" x14ac:dyDescent="0.25">
      <c r="A1414" s="14"/>
    </row>
    <row r="1415" spans="1:1" x14ac:dyDescent="0.25">
      <c r="A1415" s="14"/>
    </row>
    <row r="1416" spans="1:1" x14ac:dyDescent="0.25">
      <c r="A1416" s="14"/>
    </row>
    <row r="1417" spans="1:1" x14ac:dyDescent="0.25">
      <c r="A1417" s="14"/>
    </row>
    <row r="1418" spans="1:1" x14ac:dyDescent="0.25">
      <c r="A1418" s="14"/>
    </row>
    <row r="1419" spans="1:1" x14ac:dyDescent="0.25">
      <c r="A1419" s="14"/>
    </row>
    <row r="1420" spans="1:1" x14ac:dyDescent="0.25">
      <c r="A1420" s="14"/>
    </row>
    <row r="1421" spans="1:1" x14ac:dyDescent="0.25">
      <c r="A1421" s="14"/>
    </row>
    <row r="1422" spans="1:1" x14ac:dyDescent="0.25">
      <c r="A1422" s="14"/>
    </row>
    <row r="1423" spans="1:1" x14ac:dyDescent="0.25">
      <c r="A1423" s="14"/>
    </row>
    <row r="1424" spans="1:1" x14ac:dyDescent="0.25">
      <c r="A1424" s="14"/>
    </row>
    <row r="1425" spans="1:1" x14ac:dyDescent="0.25">
      <c r="A1425" s="14"/>
    </row>
    <row r="1426" spans="1:1" x14ac:dyDescent="0.25">
      <c r="A1426" s="14"/>
    </row>
    <row r="1427" spans="1:1" x14ac:dyDescent="0.25">
      <c r="A1427" s="14"/>
    </row>
    <row r="1428" spans="1:1" x14ac:dyDescent="0.25">
      <c r="A1428" s="14"/>
    </row>
    <row r="1429" spans="1:1" x14ac:dyDescent="0.25">
      <c r="A1429" s="14"/>
    </row>
    <row r="1430" spans="1:1" x14ac:dyDescent="0.25">
      <c r="A1430" s="14"/>
    </row>
    <row r="1431" spans="1:1" x14ac:dyDescent="0.25">
      <c r="A1431" s="14"/>
    </row>
    <row r="1432" spans="1:1" x14ac:dyDescent="0.25">
      <c r="A1432" s="14"/>
    </row>
    <row r="1433" spans="1:1" x14ac:dyDescent="0.25">
      <c r="A1433" s="14"/>
    </row>
    <row r="1434" spans="1:1" x14ac:dyDescent="0.25">
      <c r="A1434" s="14"/>
    </row>
    <row r="1435" spans="1:1" x14ac:dyDescent="0.25">
      <c r="A1435" s="14"/>
    </row>
    <row r="1436" spans="1:1" x14ac:dyDescent="0.25">
      <c r="A1436" s="14"/>
    </row>
    <row r="1437" spans="1:1" x14ac:dyDescent="0.25">
      <c r="A1437" s="14"/>
    </row>
    <row r="1438" spans="1:1" x14ac:dyDescent="0.25">
      <c r="A1438" s="14"/>
    </row>
    <row r="1439" spans="1:1" x14ac:dyDescent="0.25">
      <c r="A1439" s="14"/>
    </row>
    <row r="1440" spans="1:1" x14ac:dyDescent="0.25">
      <c r="A1440" s="14"/>
    </row>
    <row r="1441" spans="1:1" x14ac:dyDescent="0.25">
      <c r="A1441" s="14"/>
    </row>
    <row r="1442" spans="1:1" x14ac:dyDescent="0.25">
      <c r="A1442" s="14"/>
    </row>
    <row r="1443" spans="1:1" x14ac:dyDescent="0.25">
      <c r="A1443" s="14"/>
    </row>
    <row r="1444" spans="1:1" x14ac:dyDescent="0.25">
      <c r="A1444" s="14"/>
    </row>
    <row r="1445" spans="1:1" x14ac:dyDescent="0.25">
      <c r="A1445" s="14"/>
    </row>
    <row r="1446" spans="1:1" x14ac:dyDescent="0.25">
      <c r="A1446" s="14"/>
    </row>
    <row r="1447" spans="1:1" x14ac:dyDescent="0.25">
      <c r="A1447" s="14"/>
    </row>
    <row r="1448" spans="1:1" x14ac:dyDescent="0.25">
      <c r="A1448" s="14"/>
    </row>
    <row r="1449" spans="1:1" x14ac:dyDescent="0.25">
      <c r="A1449" s="14"/>
    </row>
    <row r="1450" spans="1:1" x14ac:dyDescent="0.25">
      <c r="A1450" s="14"/>
    </row>
    <row r="1451" spans="1:1" x14ac:dyDescent="0.25">
      <c r="A1451" s="14"/>
    </row>
    <row r="1452" spans="1:1" x14ac:dyDescent="0.25">
      <c r="A1452" s="14"/>
    </row>
    <row r="1453" spans="1:1" x14ac:dyDescent="0.25">
      <c r="A1453" s="14"/>
    </row>
    <row r="1454" spans="1:1" x14ac:dyDescent="0.25">
      <c r="A1454" s="14"/>
    </row>
    <row r="1455" spans="1:1" x14ac:dyDescent="0.25">
      <c r="A1455" s="14"/>
    </row>
    <row r="1456" spans="1:1" x14ac:dyDescent="0.25">
      <c r="A1456" s="14"/>
    </row>
    <row r="1457" spans="1:1" x14ac:dyDescent="0.25">
      <c r="A1457" s="14"/>
    </row>
    <row r="1458" spans="1:1" x14ac:dyDescent="0.25">
      <c r="A1458" s="14"/>
    </row>
    <row r="1459" spans="1:1" x14ac:dyDescent="0.25">
      <c r="A1459" s="14"/>
    </row>
    <row r="1460" spans="1:1" x14ac:dyDescent="0.25">
      <c r="A1460" s="14"/>
    </row>
    <row r="1461" spans="1:1" x14ac:dyDescent="0.25">
      <c r="A1461" s="14"/>
    </row>
    <row r="1462" spans="1:1" x14ac:dyDescent="0.25">
      <c r="A1462" s="14"/>
    </row>
    <row r="1463" spans="1:1" x14ac:dyDescent="0.25">
      <c r="A1463" s="14"/>
    </row>
    <row r="1464" spans="1:1" x14ac:dyDescent="0.25">
      <c r="A1464" s="14"/>
    </row>
    <row r="1465" spans="1:1" x14ac:dyDescent="0.25">
      <c r="A1465" s="14"/>
    </row>
    <row r="1466" spans="1:1" x14ac:dyDescent="0.25">
      <c r="A1466" s="14"/>
    </row>
    <row r="1467" spans="1:1" x14ac:dyDescent="0.25">
      <c r="A1467" s="14"/>
    </row>
    <row r="1468" spans="1:1" x14ac:dyDescent="0.25">
      <c r="A1468" s="14"/>
    </row>
    <row r="1469" spans="1:1" x14ac:dyDescent="0.25">
      <c r="A1469" s="14"/>
    </row>
    <row r="1470" spans="1:1" x14ac:dyDescent="0.25">
      <c r="A1470" s="14"/>
    </row>
    <row r="1471" spans="1:1" x14ac:dyDescent="0.25">
      <c r="A1471" s="14"/>
    </row>
    <row r="1472" spans="1:1" x14ac:dyDescent="0.25">
      <c r="A1472" s="14"/>
    </row>
    <row r="1473" spans="1:1" x14ac:dyDescent="0.25">
      <c r="A1473" s="14"/>
    </row>
    <row r="1474" spans="1:1" x14ac:dyDescent="0.25">
      <c r="A1474" s="14"/>
    </row>
    <row r="1475" spans="1:1" x14ac:dyDescent="0.25">
      <c r="A1475" s="14"/>
    </row>
    <row r="1476" spans="1:1" x14ac:dyDescent="0.25">
      <c r="A1476" s="14"/>
    </row>
    <row r="1477" spans="1:1" x14ac:dyDescent="0.25">
      <c r="A1477" s="14"/>
    </row>
    <row r="1478" spans="1:1" x14ac:dyDescent="0.25">
      <c r="A1478" s="14"/>
    </row>
    <row r="1479" spans="1:1" x14ac:dyDescent="0.25">
      <c r="A1479" s="14"/>
    </row>
    <row r="1480" spans="1:1" x14ac:dyDescent="0.25">
      <c r="A1480" s="14"/>
    </row>
    <row r="1481" spans="1:1" x14ac:dyDescent="0.25">
      <c r="A1481" s="14"/>
    </row>
    <row r="1482" spans="1:1" x14ac:dyDescent="0.25">
      <c r="A1482" s="14"/>
    </row>
    <row r="1483" spans="1:1" x14ac:dyDescent="0.25">
      <c r="A1483" s="14"/>
    </row>
    <row r="1484" spans="1:1" x14ac:dyDescent="0.25">
      <c r="A1484" s="14"/>
    </row>
    <row r="1485" spans="1:1" x14ac:dyDescent="0.25">
      <c r="A1485" s="14"/>
    </row>
    <row r="1486" spans="1:1" x14ac:dyDescent="0.25">
      <c r="A1486" s="14"/>
    </row>
    <row r="1487" spans="1:1" x14ac:dyDescent="0.25">
      <c r="A1487" s="14"/>
    </row>
    <row r="1488" spans="1:1" x14ac:dyDescent="0.25">
      <c r="A1488" s="14"/>
    </row>
    <row r="1489" spans="1:1" x14ac:dyDescent="0.25">
      <c r="A1489" s="14"/>
    </row>
    <row r="1490" spans="1:1" x14ac:dyDescent="0.25">
      <c r="A1490" s="14"/>
    </row>
    <row r="1491" spans="1:1" x14ac:dyDescent="0.25">
      <c r="A1491" s="14"/>
    </row>
    <row r="1492" spans="1:1" x14ac:dyDescent="0.25">
      <c r="A1492" s="14"/>
    </row>
    <row r="1493" spans="1:1" x14ac:dyDescent="0.25">
      <c r="A1493" s="14"/>
    </row>
    <row r="1494" spans="1:1" x14ac:dyDescent="0.25">
      <c r="A1494" s="14"/>
    </row>
    <row r="1495" spans="1:1" x14ac:dyDescent="0.25">
      <c r="A1495" s="14"/>
    </row>
    <row r="1496" spans="1:1" x14ac:dyDescent="0.25">
      <c r="A1496" s="14"/>
    </row>
    <row r="1497" spans="1:1" x14ac:dyDescent="0.25">
      <c r="A1497" s="14"/>
    </row>
    <row r="1498" spans="1:1" x14ac:dyDescent="0.25">
      <c r="A1498" s="14"/>
    </row>
    <row r="1499" spans="1:1" x14ac:dyDescent="0.25">
      <c r="A1499" s="14"/>
    </row>
    <row r="1500" spans="1:1" x14ac:dyDescent="0.25">
      <c r="A1500" s="14"/>
    </row>
    <row r="1501" spans="1:1" x14ac:dyDescent="0.25">
      <c r="A1501" s="14"/>
    </row>
    <row r="1502" spans="1:1" x14ac:dyDescent="0.25">
      <c r="A1502" s="14"/>
    </row>
    <row r="1503" spans="1:1" x14ac:dyDescent="0.25">
      <c r="A1503" s="14"/>
    </row>
    <row r="1504" spans="1:1" x14ac:dyDescent="0.25">
      <c r="A1504" s="14"/>
    </row>
    <row r="1505" spans="1:1" x14ac:dyDescent="0.25">
      <c r="A1505" s="14"/>
    </row>
    <row r="1506" spans="1:1" x14ac:dyDescent="0.25">
      <c r="A1506" s="14"/>
    </row>
    <row r="1507" spans="1:1" x14ac:dyDescent="0.25">
      <c r="A1507" s="14"/>
    </row>
    <row r="1508" spans="1:1" x14ac:dyDescent="0.25">
      <c r="A1508" s="14"/>
    </row>
    <row r="1509" spans="1:1" x14ac:dyDescent="0.25">
      <c r="A1509" s="14"/>
    </row>
    <row r="1510" spans="1:1" x14ac:dyDescent="0.25">
      <c r="A1510" s="14"/>
    </row>
    <row r="1511" spans="1:1" x14ac:dyDescent="0.25">
      <c r="A1511" s="14"/>
    </row>
    <row r="1512" spans="1:1" x14ac:dyDescent="0.25">
      <c r="A1512" s="14"/>
    </row>
    <row r="1513" spans="1:1" x14ac:dyDescent="0.25">
      <c r="A1513" s="14"/>
    </row>
    <row r="1514" spans="1:1" x14ac:dyDescent="0.25">
      <c r="A1514" s="14"/>
    </row>
    <row r="1515" spans="1:1" x14ac:dyDescent="0.25">
      <c r="A1515" s="14"/>
    </row>
    <row r="1516" spans="1:1" x14ac:dyDescent="0.25">
      <c r="A1516" s="14"/>
    </row>
    <row r="1517" spans="1:1" x14ac:dyDescent="0.25">
      <c r="A1517" s="14"/>
    </row>
    <row r="1518" spans="1:1" x14ac:dyDescent="0.25">
      <c r="A1518" s="14"/>
    </row>
    <row r="1519" spans="1:1" x14ac:dyDescent="0.25">
      <c r="A1519" s="14"/>
    </row>
    <row r="1520" spans="1:1" x14ac:dyDescent="0.25">
      <c r="A1520" s="14"/>
    </row>
    <row r="1521" spans="1:1" x14ac:dyDescent="0.25">
      <c r="A1521" s="14"/>
    </row>
    <row r="1522" spans="1:1" x14ac:dyDescent="0.25">
      <c r="A1522" s="14"/>
    </row>
    <row r="1523" spans="1:1" x14ac:dyDescent="0.25">
      <c r="A1523" s="14"/>
    </row>
    <row r="1524" spans="1:1" x14ac:dyDescent="0.25">
      <c r="A1524" s="14"/>
    </row>
    <row r="1525" spans="1:1" x14ac:dyDescent="0.25">
      <c r="A1525" s="14"/>
    </row>
    <row r="1526" spans="1:1" x14ac:dyDescent="0.25">
      <c r="A1526" s="14"/>
    </row>
    <row r="1527" spans="1:1" x14ac:dyDescent="0.25">
      <c r="A1527" s="14"/>
    </row>
    <row r="1528" spans="1:1" x14ac:dyDescent="0.25">
      <c r="A1528" s="14"/>
    </row>
    <row r="1529" spans="1:1" x14ac:dyDescent="0.25">
      <c r="A1529" s="14"/>
    </row>
    <row r="1530" spans="1:1" x14ac:dyDescent="0.25">
      <c r="A1530" s="14"/>
    </row>
    <row r="1531" spans="1:1" x14ac:dyDescent="0.25">
      <c r="A1531" s="14"/>
    </row>
    <row r="1532" spans="1:1" x14ac:dyDescent="0.25">
      <c r="A1532" s="14"/>
    </row>
    <row r="1533" spans="1:1" x14ac:dyDescent="0.25">
      <c r="A1533" s="14"/>
    </row>
    <row r="1534" spans="1:1" x14ac:dyDescent="0.25">
      <c r="A1534" s="14"/>
    </row>
    <row r="1535" spans="1:1" x14ac:dyDescent="0.25">
      <c r="A1535" s="14"/>
    </row>
    <row r="1536" spans="1:1" x14ac:dyDescent="0.25">
      <c r="A1536" s="14"/>
    </row>
    <row r="1537" spans="1:1" x14ac:dyDescent="0.25">
      <c r="A1537" s="14"/>
    </row>
    <row r="1538" spans="1:1" x14ac:dyDescent="0.25">
      <c r="A1538" s="14"/>
    </row>
    <row r="1539" spans="1:1" x14ac:dyDescent="0.25">
      <c r="A1539" s="14"/>
    </row>
    <row r="1540" spans="1:1" x14ac:dyDescent="0.25">
      <c r="A1540" s="14"/>
    </row>
    <row r="1541" spans="1:1" x14ac:dyDescent="0.25">
      <c r="A1541" s="14"/>
    </row>
    <row r="1542" spans="1:1" x14ac:dyDescent="0.25">
      <c r="A1542" s="14"/>
    </row>
    <row r="1543" spans="1:1" x14ac:dyDescent="0.25">
      <c r="A1543" s="14"/>
    </row>
    <row r="1544" spans="1:1" x14ac:dyDescent="0.25">
      <c r="A1544" s="14"/>
    </row>
    <row r="1545" spans="1:1" x14ac:dyDescent="0.25">
      <c r="A1545" s="14"/>
    </row>
    <row r="1546" spans="1:1" x14ac:dyDescent="0.25">
      <c r="A1546" s="14"/>
    </row>
    <row r="1547" spans="1:1" x14ac:dyDescent="0.25">
      <c r="A1547" s="14"/>
    </row>
    <row r="1548" spans="1:1" x14ac:dyDescent="0.25">
      <c r="A1548" s="14"/>
    </row>
    <row r="1549" spans="1:1" x14ac:dyDescent="0.25">
      <c r="A1549" s="14"/>
    </row>
  </sheetData>
  <sortState xmlns:xlrd2="http://schemas.microsoft.com/office/spreadsheetml/2017/richdata2" ref="A8:J80">
    <sortCondition ref="A8:A80"/>
  </sortState>
  <pageMargins left="0.7" right="0.7" top="0.75" bottom="0.75" header="0.3" footer="0.3"/>
  <pageSetup paperSize="17"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1.28515625" customWidth="1"/>
    <col min="2" max="9" width="15.5703125" customWidth="1"/>
  </cols>
  <sheetData>
    <row r="1" spans="1:9" s="1" customFormat="1" x14ac:dyDescent="0.25">
      <c r="A1" s="356" t="s">
        <v>563</v>
      </c>
    </row>
    <row r="2" spans="1:9" x14ac:dyDescent="0.25">
      <c r="A2" s="342" t="s">
        <v>912</v>
      </c>
    </row>
    <row r="4" spans="1:9" s="4" customFormat="1" ht="30" x14ac:dyDescent="0.25">
      <c r="A4" s="41" t="s">
        <v>90</v>
      </c>
      <c r="B4" s="42" t="s">
        <v>564</v>
      </c>
      <c r="C4" s="42" t="s">
        <v>565</v>
      </c>
      <c r="D4" s="42" t="s">
        <v>566</v>
      </c>
      <c r="E4" s="42" t="s">
        <v>567</v>
      </c>
      <c r="F4" s="42" t="s">
        <v>568</v>
      </c>
      <c r="G4" s="42" t="s">
        <v>569</v>
      </c>
      <c r="H4" s="42" t="s">
        <v>570</v>
      </c>
      <c r="I4" s="42" t="s">
        <v>571</v>
      </c>
    </row>
    <row r="5" spans="1:9" s="6" customFormat="1" x14ac:dyDescent="0.25">
      <c r="A5" s="5" t="s">
        <v>103</v>
      </c>
      <c r="B5" s="226">
        <v>547840</v>
      </c>
      <c r="C5" s="228">
        <v>40.799999999999997</v>
      </c>
      <c r="D5" s="317">
        <v>5.2999999999999999E-2</v>
      </c>
      <c r="E5" s="317">
        <v>0.125</v>
      </c>
      <c r="F5" s="317">
        <v>4.2000000000000003E-2</v>
      </c>
      <c r="G5" s="317">
        <v>0.78</v>
      </c>
      <c r="H5" s="317">
        <v>0.17699999999999999</v>
      </c>
      <c r="I5" s="317">
        <v>7.2999999999999995E-2</v>
      </c>
    </row>
    <row r="6" spans="1:9" x14ac:dyDescent="0.25">
      <c r="A6" s="3" t="s">
        <v>104</v>
      </c>
      <c r="B6" s="223">
        <v>1272</v>
      </c>
      <c r="C6" s="160">
        <v>33.6</v>
      </c>
      <c r="D6" s="229">
        <v>6.2E-2</v>
      </c>
      <c r="E6" s="229">
        <v>0.16</v>
      </c>
      <c r="F6" s="229">
        <v>7.1999999999999995E-2</v>
      </c>
      <c r="G6" s="229">
        <v>0.70499999999999996</v>
      </c>
      <c r="H6" s="229">
        <v>5.3999999999999999E-2</v>
      </c>
      <c r="I6" s="229">
        <v>2.9000000000000001E-2</v>
      </c>
    </row>
    <row r="7" spans="1:9" x14ac:dyDescent="0.25">
      <c r="A7" s="3" t="s">
        <v>105</v>
      </c>
      <c r="B7" s="223">
        <v>1084</v>
      </c>
      <c r="C7" s="160">
        <v>32.200000000000003</v>
      </c>
      <c r="D7" s="229">
        <v>4.7E-2</v>
      </c>
      <c r="E7" s="229">
        <v>0.223</v>
      </c>
      <c r="F7" s="229">
        <v>0.06</v>
      </c>
      <c r="G7" s="229">
        <v>0.67</v>
      </c>
      <c r="H7" s="229">
        <v>0.104</v>
      </c>
      <c r="I7" s="229">
        <v>3.5000000000000003E-2</v>
      </c>
    </row>
    <row r="8" spans="1:9" x14ac:dyDescent="0.25">
      <c r="A8" s="3" t="s">
        <v>106</v>
      </c>
      <c r="B8" s="223">
        <v>4098</v>
      </c>
      <c r="C8" s="160">
        <v>48.8</v>
      </c>
      <c r="D8" s="229">
        <v>3.2000000000000001E-2</v>
      </c>
      <c r="E8" s="229">
        <v>0.13</v>
      </c>
      <c r="F8" s="229">
        <v>6.7000000000000004E-2</v>
      </c>
      <c r="G8" s="229">
        <v>0.77200000000000002</v>
      </c>
      <c r="H8" s="229">
        <v>0.21299999999999999</v>
      </c>
      <c r="I8" s="229">
        <v>6.4000000000000001E-2</v>
      </c>
    </row>
    <row r="9" spans="1:9" x14ac:dyDescent="0.25">
      <c r="A9" s="3" t="s">
        <v>107</v>
      </c>
      <c r="B9" s="223">
        <v>14742</v>
      </c>
      <c r="C9" s="160">
        <v>41</v>
      </c>
      <c r="D9" s="229">
        <v>4.8000000000000001E-2</v>
      </c>
      <c r="E9" s="229">
        <v>0.121</v>
      </c>
      <c r="F9" s="229">
        <v>3.6999999999999998E-2</v>
      </c>
      <c r="G9" s="229">
        <v>0.79400000000000004</v>
      </c>
      <c r="H9" s="229">
        <v>0.18</v>
      </c>
      <c r="I9" s="229">
        <v>6.9000000000000006E-2</v>
      </c>
    </row>
    <row r="10" spans="1:9" x14ac:dyDescent="0.25">
      <c r="A10" s="3" t="s">
        <v>108</v>
      </c>
      <c r="B10" s="223">
        <v>6320</v>
      </c>
      <c r="C10" s="160">
        <v>43.1</v>
      </c>
      <c r="D10" s="229">
        <v>3.2000000000000001E-2</v>
      </c>
      <c r="E10" s="229">
        <v>0.20699999999999999</v>
      </c>
      <c r="F10" s="229">
        <v>3.7999999999999999E-2</v>
      </c>
      <c r="G10" s="229">
        <v>0.72299999999999998</v>
      </c>
      <c r="H10" s="229">
        <v>0.15</v>
      </c>
      <c r="I10" s="229">
        <v>5.3999999999999999E-2</v>
      </c>
    </row>
    <row r="11" spans="1:9" x14ac:dyDescent="0.25">
      <c r="A11" s="3" t="s">
        <v>109</v>
      </c>
      <c r="B11" s="223">
        <v>13353</v>
      </c>
      <c r="C11" s="160">
        <v>35.700000000000003</v>
      </c>
      <c r="D11" s="229">
        <v>5.8000000000000003E-2</v>
      </c>
      <c r="E11" s="229">
        <v>0.14000000000000001</v>
      </c>
      <c r="F11" s="229">
        <v>4.9000000000000002E-2</v>
      </c>
      <c r="G11" s="229">
        <v>0.753</v>
      </c>
      <c r="H11" s="229">
        <v>0.121</v>
      </c>
      <c r="I11" s="229">
        <v>4.9000000000000002E-2</v>
      </c>
    </row>
    <row r="12" spans="1:9" x14ac:dyDescent="0.25">
      <c r="A12" s="3" t="s">
        <v>110</v>
      </c>
      <c r="B12" s="223">
        <v>8255</v>
      </c>
      <c r="C12" s="160">
        <v>38.9</v>
      </c>
      <c r="D12" s="229">
        <v>5.8999999999999997E-2</v>
      </c>
      <c r="E12" s="229">
        <v>9.2999999999999999E-2</v>
      </c>
      <c r="F12" s="229">
        <v>0.05</v>
      </c>
      <c r="G12" s="229">
        <v>0.79800000000000004</v>
      </c>
      <c r="H12" s="229">
        <v>0.13200000000000001</v>
      </c>
      <c r="I12" s="229">
        <v>4.2999999999999997E-2</v>
      </c>
    </row>
    <row r="13" spans="1:9" x14ac:dyDescent="0.25">
      <c r="A13" s="3" t="s">
        <v>111</v>
      </c>
      <c r="B13" s="223">
        <v>10753</v>
      </c>
      <c r="C13" s="160">
        <v>35.799999999999997</v>
      </c>
      <c r="D13" s="229">
        <v>4.4999999999999998E-2</v>
      </c>
      <c r="E13" s="229">
        <v>9.8000000000000004E-2</v>
      </c>
      <c r="F13" s="229">
        <v>2.5999999999999999E-2</v>
      </c>
      <c r="G13" s="229">
        <v>0.83099999999999996</v>
      </c>
      <c r="H13" s="229">
        <v>0.193</v>
      </c>
      <c r="I13" s="229">
        <v>6.8000000000000005E-2</v>
      </c>
    </row>
    <row r="14" spans="1:9" x14ac:dyDescent="0.25">
      <c r="A14" s="3" t="s">
        <v>112</v>
      </c>
      <c r="B14" s="223">
        <v>10148</v>
      </c>
      <c r="C14" s="160">
        <v>39.9</v>
      </c>
      <c r="D14" s="229">
        <v>4.3999999999999997E-2</v>
      </c>
      <c r="E14" s="229">
        <v>0.17499999999999999</v>
      </c>
      <c r="F14" s="229">
        <v>8.2000000000000003E-2</v>
      </c>
      <c r="G14" s="229">
        <v>0.69899999999999995</v>
      </c>
      <c r="H14" s="229">
        <v>0.124</v>
      </c>
      <c r="I14" s="229">
        <v>0.05</v>
      </c>
    </row>
    <row r="15" spans="1:9" x14ac:dyDescent="0.25">
      <c r="A15" s="3" t="s">
        <v>113</v>
      </c>
      <c r="B15" s="223">
        <v>5608</v>
      </c>
      <c r="C15" s="160">
        <v>42.9</v>
      </c>
      <c r="D15" s="229">
        <v>4.3999999999999997E-2</v>
      </c>
      <c r="E15" s="229">
        <v>9.6000000000000002E-2</v>
      </c>
      <c r="F15" s="229">
        <v>0.04</v>
      </c>
      <c r="G15" s="229">
        <v>0.82</v>
      </c>
      <c r="H15" s="229">
        <v>0.16400000000000001</v>
      </c>
      <c r="I15" s="229">
        <v>7.1999999999999995E-2</v>
      </c>
    </row>
    <row r="16" spans="1:9" x14ac:dyDescent="0.25">
      <c r="A16" s="3" t="s">
        <v>114</v>
      </c>
      <c r="B16" s="223">
        <v>7209</v>
      </c>
      <c r="C16" s="160">
        <v>44.1</v>
      </c>
      <c r="D16" s="229">
        <v>6.0999999999999999E-2</v>
      </c>
      <c r="E16" s="229">
        <v>0.113</v>
      </c>
      <c r="F16" s="229">
        <v>6.5000000000000002E-2</v>
      </c>
      <c r="G16" s="229">
        <v>0.76100000000000001</v>
      </c>
      <c r="H16" s="229">
        <v>0.17699999999999999</v>
      </c>
      <c r="I16" s="229">
        <v>8.5999999999999993E-2</v>
      </c>
    </row>
    <row r="17" spans="1:9" x14ac:dyDescent="0.25">
      <c r="A17" s="3" t="s">
        <v>115</v>
      </c>
      <c r="B17" s="223">
        <v>7824</v>
      </c>
      <c r="C17" s="160">
        <v>41.4</v>
      </c>
      <c r="D17" s="229">
        <v>3.6999999999999998E-2</v>
      </c>
      <c r="E17" s="229">
        <v>0.16600000000000001</v>
      </c>
      <c r="F17" s="229">
        <v>0.02</v>
      </c>
      <c r="G17" s="229">
        <v>0.77700000000000002</v>
      </c>
      <c r="H17" s="229">
        <v>0.11899999999999999</v>
      </c>
      <c r="I17" s="229">
        <v>2.7E-2</v>
      </c>
    </row>
    <row r="18" spans="1:9" x14ac:dyDescent="0.25">
      <c r="A18" s="3" t="s">
        <v>116</v>
      </c>
      <c r="B18" s="223">
        <v>18441</v>
      </c>
      <c r="C18" s="160">
        <v>50.8</v>
      </c>
      <c r="D18" s="229">
        <v>0.04</v>
      </c>
      <c r="E18" s="229">
        <v>7.5999999999999998E-2</v>
      </c>
      <c r="F18" s="229">
        <v>2.8000000000000001E-2</v>
      </c>
      <c r="G18" s="229">
        <v>0.85699999999999998</v>
      </c>
      <c r="H18" s="229">
        <v>0.34499999999999997</v>
      </c>
      <c r="I18" s="229">
        <v>0.17299999999999999</v>
      </c>
    </row>
    <row r="19" spans="1:9" x14ac:dyDescent="0.25">
      <c r="A19" s="3" t="s">
        <v>117</v>
      </c>
      <c r="B19" s="223">
        <v>7714</v>
      </c>
      <c r="C19" s="160">
        <v>48</v>
      </c>
      <c r="D19" s="229">
        <v>5.2999999999999999E-2</v>
      </c>
      <c r="E19" s="229">
        <v>0.14000000000000001</v>
      </c>
      <c r="F19" s="229">
        <v>2.5000000000000001E-2</v>
      </c>
      <c r="G19" s="229">
        <v>0.78200000000000003</v>
      </c>
      <c r="H19" s="229">
        <v>0.24299999999999999</v>
      </c>
      <c r="I19" s="229">
        <v>7.6999999999999999E-2</v>
      </c>
    </row>
    <row r="20" spans="1:9" x14ac:dyDescent="0.25">
      <c r="A20" s="3" t="s">
        <v>118</v>
      </c>
      <c r="B20" s="223">
        <v>1715</v>
      </c>
      <c r="C20" s="160">
        <v>53.3</v>
      </c>
      <c r="D20" s="229">
        <v>5.8999999999999997E-2</v>
      </c>
      <c r="E20" s="229">
        <v>7.0000000000000007E-2</v>
      </c>
      <c r="F20" s="229">
        <v>5.3999999999999999E-2</v>
      </c>
      <c r="G20" s="229">
        <v>0.81699999999999995</v>
      </c>
      <c r="H20" s="229">
        <v>0.32</v>
      </c>
      <c r="I20" s="229">
        <v>0.16300000000000001</v>
      </c>
    </row>
    <row r="21" spans="1:9" x14ac:dyDescent="0.25">
      <c r="A21" s="3" t="s">
        <v>119</v>
      </c>
      <c r="B21" s="223">
        <v>9068</v>
      </c>
      <c r="C21" s="160">
        <v>45.4</v>
      </c>
      <c r="D21" s="229">
        <v>3.1E-2</v>
      </c>
      <c r="E21" s="229">
        <v>0.124</v>
      </c>
      <c r="F21" s="229">
        <v>6.0999999999999999E-2</v>
      </c>
      <c r="G21" s="229">
        <v>0.78400000000000003</v>
      </c>
      <c r="H21" s="229">
        <v>0.16300000000000001</v>
      </c>
      <c r="I21" s="229">
        <v>4.8000000000000001E-2</v>
      </c>
    </row>
    <row r="22" spans="1:9" x14ac:dyDescent="0.25">
      <c r="A22" s="3" t="s">
        <v>120</v>
      </c>
      <c r="B22" s="223">
        <v>8519</v>
      </c>
      <c r="C22" s="160">
        <v>42.1</v>
      </c>
      <c r="D22" s="229">
        <v>5.7000000000000002E-2</v>
      </c>
      <c r="E22" s="229">
        <v>0.12</v>
      </c>
      <c r="F22" s="229">
        <v>0.03</v>
      </c>
      <c r="G22" s="229">
        <v>0.79200000000000004</v>
      </c>
      <c r="H22" s="229">
        <v>0.192</v>
      </c>
      <c r="I22" s="229">
        <v>8.5999999999999993E-2</v>
      </c>
    </row>
    <row r="23" spans="1:9" x14ac:dyDescent="0.25">
      <c r="A23" s="3" t="s">
        <v>121</v>
      </c>
      <c r="B23" s="223">
        <v>7608</v>
      </c>
      <c r="C23" s="160">
        <v>36.9</v>
      </c>
      <c r="D23" s="229">
        <v>0.125</v>
      </c>
      <c r="E23" s="229">
        <v>0.14199999999999999</v>
      </c>
      <c r="F23" s="229">
        <v>3.5999999999999997E-2</v>
      </c>
      <c r="G23" s="229">
        <v>0.69799999999999995</v>
      </c>
      <c r="H23" s="229">
        <v>0.15</v>
      </c>
      <c r="I23" s="229">
        <v>6.0999999999999999E-2</v>
      </c>
    </row>
    <row r="24" spans="1:9" x14ac:dyDescent="0.25">
      <c r="A24" s="3" t="s">
        <v>122</v>
      </c>
      <c r="B24" s="223">
        <v>14774</v>
      </c>
      <c r="C24" s="160">
        <v>37.200000000000003</v>
      </c>
      <c r="D24" s="229">
        <v>4.9000000000000002E-2</v>
      </c>
      <c r="E24" s="229">
        <v>0.14499999999999999</v>
      </c>
      <c r="F24" s="229">
        <v>4.7E-2</v>
      </c>
      <c r="G24" s="229">
        <v>0.76</v>
      </c>
      <c r="H24" s="229">
        <v>0.123</v>
      </c>
      <c r="I24" s="229">
        <v>4.4999999999999998E-2</v>
      </c>
    </row>
    <row r="25" spans="1:9" x14ac:dyDescent="0.25">
      <c r="A25" s="3" t="s">
        <v>123</v>
      </c>
      <c r="B25" s="223">
        <v>11067</v>
      </c>
      <c r="C25" s="160">
        <v>47.3</v>
      </c>
      <c r="D25" s="229">
        <v>2.8000000000000001E-2</v>
      </c>
      <c r="E25" s="229">
        <v>0.13500000000000001</v>
      </c>
      <c r="F25" s="229">
        <v>7.0999999999999994E-2</v>
      </c>
      <c r="G25" s="229">
        <v>0.76600000000000001</v>
      </c>
      <c r="H25" s="229">
        <v>0.18099999999999999</v>
      </c>
      <c r="I25" s="229">
        <v>7.2999999999999995E-2</v>
      </c>
    </row>
    <row r="26" spans="1:9" x14ac:dyDescent="0.25">
      <c r="A26" s="3" t="s">
        <v>124</v>
      </c>
      <c r="B26" s="223">
        <v>1762</v>
      </c>
      <c r="C26" s="160">
        <v>43.1</v>
      </c>
      <c r="D26" s="229">
        <v>4.1000000000000002E-2</v>
      </c>
      <c r="E26" s="229">
        <v>0.157</v>
      </c>
      <c r="F26" s="229">
        <v>2.9000000000000001E-2</v>
      </c>
      <c r="G26" s="229">
        <v>0.77300000000000002</v>
      </c>
      <c r="H26" s="229">
        <v>0.14000000000000001</v>
      </c>
      <c r="I26" s="229">
        <v>3.5999999999999997E-2</v>
      </c>
    </row>
    <row r="27" spans="1:9" x14ac:dyDescent="0.25">
      <c r="A27" s="3" t="s">
        <v>125</v>
      </c>
      <c r="B27" s="223">
        <v>1458</v>
      </c>
      <c r="C27" s="160">
        <v>49.9</v>
      </c>
      <c r="D27" s="229">
        <v>0.11799999999999999</v>
      </c>
      <c r="E27" s="229">
        <v>7.2999999999999995E-2</v>
      </c>
      <c r="F27" s="229">
        <v>2.1000000000000001E-2</v>
      </c>
      <c r="G27" s="229">
        <v>0.78800000000000003</v>
      </c>
      <c r="H27" s="229">
        <v>0.36399999999999999</v>
      </c>
      <c r="I27" s="229">
        <v>0.192</v>
      </c>
    </row>
    <row r="28" spans="1:9" x14ac:dyDescent="0.25">
      <c r="A28" s="3" t="s">
        <v>126</v>
      </c>
      <c r="B28" s="223">
        <v>4448</v>
      </c>
      <c r="C28" s="160">
        <v>44.8</v>
      </c>
      <c r="D28" s="229">
        <v>3.6999999999999998E-2</v>
      </c>
      <c r="E28" s="229">
        <v>0.14099999999999999</v>
      </c>
      <c r="F28" s="229">
        <v>5.2999999999999999E-2</v>
      </c>
      <c r="G28" s="229">
        <v>0.76900000000000002</v>
      </c>
      <c r="H28" s="229">
        <v>0.17199999999999999</v>
      </c>
      <c r="I28" s="229">
        <v>5.1999999999999998E-2</v>
      </c>
    </row>
    <row r="29" spans="1:9" x14ac:dyDescent="0.25">
      <c r="A29" s="3" t="s">
        <v>127</v>
      </c>
      <c r="B29" s="223">
        <v>1316</v>
      </c>
      <c r="C29" s="160">
        <v>48</v>
      </c>
      <c r="D29" s="229">
        <v>0.04</v>
      </c>
      <c r="E29" s="229">
        <v>9.5000000000000001E-2</v>
      </c>
      <c r="F29" s="229">
        <v>5.8999999999999997E-2</v>
      </c>
      <c r="G29" s="229">
        <v>0.80600000000000005</v>
      </c>
      <c r="H29" s="229">
        <v>0.17599999999999999</v>
      </c>
      <c r="I29" s="229">
        <v>0.08</v>
      </c>
    </row>
    <row r="30" spans="1:9" x14ac:dyDescent="0.25">
      <c r="A30" s="3" t="s">
        <v>128</v>
      </c>
      <c r="B30" s="223">
        <v>1941</v>
      </c>
      <c r="C30" s="160">
        <v>37.5</v>
      </c>
      <c r="D30" s="229">
        <v>8.4000000000000005E-2</v>
      </c>
      <c r="E30" s="229">
        <v>0.152</v>
      </c>
      <c r="F30" s="229">
        <v>3.1E-2</v>
      </c>
      <c r="G30" s="229">
        <v>0.73199999999999998</v>
      </c>
      <c r="H30" s="229">
        <v>0.12</v>
      </c>
      <c r="I30" s="229">
        <v>3.7999999999999999E-2</v>
      </c>
    </row>
    <row r="31" spans="1:9" x14ac:dyDescent="0.25">
      <c r="A31" s="3" t="s">
        <v>129</v>
      </c>
      <c r="B31" s="223">
        <v>8401</v>
      </c>
      <c r="C31" s="160">
        <v>47.3</v>
      </c>
      <c r="D31" s="229">
        <v>4.2999999999999997E-2</v>
      </c>
      <c r="E31" s="229">
        <v>0.14799999999999999</v>
      </c>
      <c r="F31" s="229">
        <v>3.1E-2</v>
      </c>
      <c r="G31" s="229">
        <v>0.77800000000000002</v>
      </c>
      <c r="H31" s="229">
        <v>0.28799999999999998</v>
      </c>
      <c r="I31" s="229">
        <v>0.17</v>
      </c>
    </row>
    <row r="32" spans="1:9" x14ac:dyDescent="0.25">
      <c r="A32" s="3" t="s">
        <v>130</v>
      </c>
      <c r="B32" s="223">
        <v>6243</v>
      </c>
      <c r="C32" s="160">
        <v>38.299999999999997</v>
      </c>
      <c r="D32" s="229">
        <v>6.8000000000000005E-2</v>
      </c>
      <c r="E32" s="229">
        <v>0.122</v>
      </c>
      <c r="F32" s="229">
        <v>3.5999999999999997E-2</v>
      </c>
      <c r="G32" s="229">
        <v>0.77400000000000002</v>
      </c>
      <c r="H32" s="229">
        <v>0.152</v>
      </c>
      <c r="I32" s="229">
        <v>5.7000000000000002E-2</v>
      </c>
    </row>
    <row r="33" spans="1:9" x14ac:dyDescent="0.25">
      <c r="A33" s="3" t="s">
        <v>131</v>
      </c>
      <c r="B33" s="223">
        <v>8968</v>
      </c>
      <c r="C33" s="160">
        <v>48.4</v>
      </c>
      <c r="D33" s="229">
        <v>4.4999999999999998E-2</v>
      </c>
      <c r="E33" s="229">
        <v>8.7999999999999995E-2</v>
      </c>
      <c r="F33" s="229">
        <v>4.7E-2</v>
      </c>
      <c r="G33" s="229">
        <v>0.82099999999999995</v>
      </c>
      <c r="H33" s="229">
        <v>0.26700000000000002</v>
      </c>
      <c r="I33" s="229">
        <v>0.121</v>
      </c>
    </row>
    <row r="34" spans="1:9" x14ac:dyDescent="0.25">
      <c r="A34" s="3" t="s">
        <v>132</v>
      </c>
      <c r="B34" s="223">
        <v>3201</v>
      </c>
      <c r="C34" s="160">
        <v>43.6</v>
      </c>
      <c r="D34" s="229">
        <v>7.2999999999999995E-2</v>
      </c>
      <c r="E34" s="229">
        <v>0.13400000000000001</v>
      </c>
      <c r="F34" s="229">
        <v>5.6000000000000001E-2</v>
      </c>
      <c r="G34" s="229">
        <v>0.73799999999999999</v>
      </c>
      <c r="H34" s="229">
        <v>0.17799999999999999</v>
      </c>
      <c r="I34" s="229">
        <v>6.2E-2</v>
      </c>
    </row>
    <row r="35" spans="1:9" x14ac:dyDescent="0.25">
      <c r="A35" s="3" t="s">
        <v>133</v>
      </c>
      <c r="B35" s="223">
        <v>8980</v>
      </c>
      <c r="C35" s="160">
        <v>38.299999999999997</v>
      </c>
      <c r="D35" s="229">
        <v>0.09</v>
      </c>
      <c r="E35" s="229">
        <v>0.19600000000000001</v>
      </c>
      <c r="F35" s="229">
        <v>3.4000000000000002E-2</v>
      </c>
      <c r="G35" s="229">
        <v>0.68</v>
      </c>
      <c r="H35" s="229">
        <v>0.114</v>
      </c>
      <c r="I35" s="229">
        <v>4.7E-2</v>
      </c>
    </row>
    <row r="36" spans="1:9" x14ac:dyDescent="0.25">
      <c r="A36" s="3" t="s">
        <v>134</v>
      </c>
      <c r="B36" s="223">
        <v>2566</v>
      </c>
      <c r="C36" s="160">
        <v>46.5</v>
      </c>
      <c r="D36" s="229">
        <v>5.8000000000000003E-2</v>
      </c>
      <c r="E36" s="229">
        <v>0.14599999999999999</v>
      </c>
      <c r="F36" s="229">
        <v>4.1000000000000002E-2</v>
      </c>
      <c r="G36" s="229">
        <v>0.755</v>
      </c>
      <c r="H36" s="229">
        <v>0.218</v>
      </c>
      <c r="I36" s="229">
        <v>7.0000000000000007E-2</v>
      </c>
    </row>
    <row r="37" spans="1:9" x14ac:dyDescent="0.25">
      <c r="A37" s="3" t="s">
        <v>135</v>
      </c>
      <c r="B37" s="223">
        <v>5660</v>
      </c>
      <c r="C37" s="160">
        <v>21.7</v>
      </c>
      <c r="D37" s="229">
        <v>4.2999999999999997E-2</v>
      </c>
      <c r="E37" s="229">
        <v>8.7999999999999995E-2</v>
      </c>
      <c r="F37" s="229">
        <v>3.9E-2</v>
      </c>
      <c r="G37" s="229">
        <v>0.82899999999999996</v>
      </c>
      <c r="H37" s="229">
        <v>8.2000000000000003E-2</v>
      </c>
      <c r="I37" s="229">
        <v>2.1999999999999999E-2</v>
      </c>
    </row>
    <row r="38" spans="1:9" x14ac:dyDescent="0.25">
      <c r="A38" s="3" t="s">
        <v>136</v>
      </c>
      <c r="B38" s="223">
        <v>3435</v>
      </c>
      <c r="C38" s="160">
        <v>46.4</v>
      </c>
      <c r="D38" s="229">
        <v>3.9E-2</v>
      </c>
      <c r="E38" s="229">
        <v>0.105</v>
      </c>
      <c r="F38" s="229">
        <v>5.6000000000000001E-2</v>
      </c>
      <c r="G38" s="229">
        <v>0.80100000000000005</v>
      </c>
      <c r="H38" s="229">
        <v>0.20100000000000001</v>
      </c>
      <c r="I38" s="229">
        <v>9.5000000000000001E-2</v>
      </c>
    </row>
    <row r="39" spans="1:9" x14ac:dyDescent="0.25">
      <c r="A39" s="3" t="s">
        <v>137</v>
      </c>
      <c r="B39" s="160">
        <v>442</v>
      </c>
      <c r="C39" s="160">
        <v>32.5</v>
      </c>
      <c r="D39" s="229">
        <v>0.05</v>
      </c>
      <c r="E39" s="229">
        <v>0.224</v>
      </c>
      <c r="F39" s="229">
        <v>1.0999999999999999E-2</v>
      </c>
      <c r="G39" s="229">
        <v>0.71499999999999997</v>
      </c>
      <c r="H39" s="229">
        <v>8.1000000000000003E-2</v>
      </c>
      <c r="I39" s="229">
        <v>1.7999999999999999E-2</v>
      </c>
    </row>
    <row r="40" spans="1:9" x14ac:dyDescent="0.25">
      <c r="A40" s="3" t="s">
        <v>138</v>
      </c>
      <c r="B40" s="223">
        <v>11449</v>
      </c>
      <c r="C40" s="160">
        <v>39.4</v>
      </c>
      <c r="D40" s="229">
        <v>5.2999999999999999E-2</v>
      </c>
      <c r="E40" s="229">
        <v>0.14599999999999999</v>
      </c>
      <c r="F40" s="229">
        <v>7.1999999999999995E-2</v>
      </c>
      <c r="G40" s="229">
        <v>0.72899999999999998</v>
      </c>
      <c r="H40" s="229">
        <v>0.14899999999999999</v>
      </c>
      <c r="I40" s="229">
        <v>4.4999999999999998E-2</v>
      </c>
    </row>
    <row r="41" spans="1:9" x14ac:dyDescent="0.25">
      <c r="A41" s="3" t="s">
        <v>139</v>
      </c>
      <c r="B41" s="223">
        <v>5844</v>
      </c>
      <c r="C41" s="160">
        <v>43.5</v>
      </c>
      <c r="D41" s="229">
        <v>0.04</v>
      </c>
      <c r="E41" s="229">
        <v>0.159</v>
      </c>
      <c r="F41" s="229">
        <v>5.2999999999999999E-2</v>
      </c>
      <c r="G41" s="229">
        <v>0.747</v>
      </c>
      <c r="H41" s="229">
        <v>0.125</v>
      </c>
      <c r="I41" s="229">
        <v>3.6999999999999998E-2</v>
      </c>
    </row>
    <row r="42" spans="1:9" x14ac:dyDescent="0.25">
      <c r="A42" s="3" t="s">
        <v>140</v>
      </c>
      <c r="B42" s="223">
        <v>1240</v>
      </c>
      <c r="C42" s="160">
        <v>47.8</v>
      </c>
      <c r="D42" s="229">
        <v>4.3999999999999997E-2</v>
      </c>
      <c r="E42" s="229">
        <v>0.105</v>
      </c>
      <c r="F42" s="229">
        <v>7.4999999999999997E-2</v>
      </c>
      <c r="G42" s="229">
        <v>0.77700000000000002</v>
      </c>
      <c r="H42" s="229">
        <v>0.27400000000000002</v>
      </c>
      <c r="I42" s="229">
        <v>0.106</v>
      </c>
    </row>
    <row r="43" spans="1:9" x14ac:dyDescent="0.25">
      <c r="A43" s="3" t="s">
        <v>141</v>
      </c>
      <c r="B43" s="223">
        <v>8442</v>
      </c>
      <c r="C43" s="160">
        <v>44.3</v>
      </c>
      <c r="D43" s="229">
        <v>3.4000000000000002E-2</v>
      </c>
      <c r="E43" s="229">
        <v>0.13300000000000001</v>
      </c>
      <c r="F43" s="229">
        <v>3.6999999999999998E-2</v>
      </c>
      <c r="G43" s="229">
        <v>0.79600000000000004</v>
      </c>
      <c r="H43" s="229">
        <v>0.19700000000000001</v>
      </c>
      <c r="I43" s="229">
        <v>9.7000000000000003E-2</v>
      </c>
    </row>
    <row r="44" spans="1:9" x14ac:dyDescent="0.25">
      <c r="A44" s="3" t="s">
        <v>142</v>
      </c>
      <c r="B44" s="223">
        <v>5825</v>
      </c>
      <c r="C44" s="160">
        <v>36.1</v>
      </c>
      <c r="D44" s="229">
        <v>8.1000000000000003E-2</v>
      </c>
      <c r="E44" s="229">
        <v>0.17100000000000001</v>
      </c>
      <c r="F44" s="229">
        <v>0.03</v>
      </c>
      <c r="G44" s="229">
        <v>0.71899999999999997</v>
      </c>
      <c r="H44" s="229">
        <v>0.16700000000000001</v>
      </c>
      <c r="I44" s="229">
        <v>0.11</v>
      </c>
    </row>
    <row r="45" spans="1:9" x14ac:dyDescent="0.25">
      <c r="A45" s="3" t="s">
        <v>143</v>
      </c>
      <c r="B45" s="223">
        <v>3937</v>
      </c>
      <c r="C45" s="160">
        <v>33</v>
      </c>
      <c r="D45" s="229">
        <v>7.6999999999999999E-2</v>
      </c>
      <c r="E45" s="229">
        <v>0.14599999999999999</v>
      </c>
      <c r="F45" s="229">
        <v>3.1E-2</v>
      </c>
      <c r="G45" s="229">
        <v>0.746</v>
      </c>
      <c r="H45" s="229">
        <v>0.14000000000000001</v>
      </c>
      <c r="I45" s="229">
        <v>4.9000000000000002E-2</v>
      </c>
    </row>
    <row r="46" spans="1:9" x14ac:dyDescent="0.25">
      <c r="A46" s="3" t="s">
        <v>144</v>
      </c>
      <c r="B46" s="223">
        <v>5744</v>
      </c>
      <c r="C46" s="160">
        <v>48.8</v>
      </c>
      <c r="D46" s="229">
        <v>2.8000000000000001E-2</v>
      </c>
      <c r="E46" s="229">
        <v>9.7000000000000003E-2</v>
      </c>
      <c r="F46" s="229">
        <v>6.9000000000000006E-2</v>
      </c>
      <c r="G46" s="229">
        <v>0.80600000000000005</v>
      </c>
      <c r="H46" s="229">
        <v>0.3</v>
      </c>
      <c r="I46" s="229">
        <v>0.16400000000000001</v>
      </c>
    </row>
    <row r="47" spans="1:9" x14ac:dyDescent="0.25">
      <c r="A47" s="3" t="s">
        <v>145</v>
      </c>
      <c r="B47" s="223">
        <v>3887</v>
      </c>
      <c r="C47" s="160">
        <v>48.1</v>
      </c>
      <c r="D47" s="229">
        <v>5.0999999999999997E-2</v>
      </c>
      <c r="E47" s="229">
        <v>0.16</v>
      </c>
      <c r="F47" s="229">
        <v>4.9000000000000002E-2</v>
      </c>
      <c r="G47" s="229">
        <v>0.74</v>
      </c>
      <c r="H47" s="229">
        <v>0.27100000000000002</v>
      </c>
      <c r="I47" s="229">
        <v>0.14799999999999999</v>
      </c>
    </row>
    <row r="48" spans="1:9" x14ac:dyDescent="0.25">
      <c r="A48" s="3" t="s">
        <v>146</v>
      </c>
      <c r="B48" s="223">
        <v>19452</v>
      </c>
      <c r="C48" s="160">
        <v>34.4</v>
      </c>
      <c r="D48" s="229">
        <v>6.5000000000000002E-2</v>
      </c>
      <c r="E48" s="229">
        <v>0.105</v>
      </c>
      <c r="F48" s="229">
        <v>2.1000000000000001E-2</v>
      </c>
      <c r="G48" s="229">
        <v>0.81</v>
      </c>
      <c r="H48" s="229">
        <v>0.11899999999999999</v>
      </c>
      <c r="I48" s="229">
        <v>4.8000000000000001E-2</v>
      </c>
    </row>
    <row r="49" spans="1:9" x14ac:dyDescent="0.25">
      <c r="A49" s="3" t="s">
        <v>147</v>
      </c>
      <c r="B49" s="223">
        <v>4469</v>
      </c>
      <c r="C49" s="160">
        <v>42.9</v>
      </c>
      <c r="D49" s="229">
        <v>3.7999999999999999E-2</v>
      </c>
      <c r="E49" s="229">
        <v>0.112</v>
      </c>
      <c r="F49" s="229">
        <v>3.9E-2</v>
      </c>
      <c r="G49" s="229">
        <v>0.81100000000000005</v>
      </c>
      <c r="H49" s="229">
        <v>0.21199999999999999</v>
      </c>
      <c r="I49" s="229">
        <v>9.8000000000000004E-2</v>
      </c>
    </row>
    <row r="50" spans="1:9" x14ac:dyDescent="0.25">
      <c r="A50" s="3" t="s">
        <v>148</v>
      </c>
      <c r="B50" s="223">
        <v>4371</v>
      </c>
      <c r="C50" s="160">
        <v>39.9</v>
      </c>
      <c r="D50" s="229">
        <v>7.4999999999999997E-2</v>
      </c>
      <c r="E50" s="229">
        <v>0.13800000000000001</v>
      </c>
      <c r="F50" s="229">
        <v>8.9999999999999993E-3</v>
      </c>
      <c r="G50" s="229">
        <v>0.77800000000000002</v>
      </c>
      <c r="H50" s="229">
        <v>0.17799999999999999</v>
      </c>
      <c r="I50" s="229">
        <v>5.5E-2</v>
      </c>
    </row>
    <row r="51" spans="1:9" x14ac:dyDescent="0.25">
      <c r="A51" s="3" t="s">
        <v>149</v>
      </c>
      <c r="B51" s="223">
        <v>8864</v>
      </c>
      <c r="C51" s="160">
        <v>44.7</v>
      </c>
      <c r="D51" s="229">
        <v>5.0999999999999997E-2</v>
      </c>
      <c r="E51" s="229">
        <v>0.11899999999999999</v>
      </c>
      <c r="F51" s="229">
        <v>3.4000000000000002E-2</v>
      </c>
      <c r="G51" s="229">
        <v>0.79500000000000004</v>
      </c>
      <c r="H51" s="229">
        <v>0.154</v>
      </c>
      <c r="I51" s="229">
        <v>6.8000000000000005E-2</v>
      </c>
    </row>
    <row r="52" spans="1:9" x14ac:dyDescent="0.25">
      <c r="A52" s="3" t="s">
        <v>150</v>
      </c>
      <c r="B52" s="223">
        <v>1928</v>
      </c>
      <c r="C52" s="160">
        <v>34.700000000000003</v>
      </c>
      <c r="D52" s="229">
        <v>0.08</v>
      </c>
      <c r="E52" s="229">
        <v>0.17599999999999999</v>
      </c>
      <c r="F52" s="229">
        <v>5.6000000000000001E-2</v>
      </c>
      <c r="G52" s="229">
        <v>0.68799999999999994</v>
      </c>
      <c r="H52" s="229">
        <v>0.106</v>
      </c>
      <c r="I52" s="229">
        <v>0.02</v>
      </c>
    </row>
    <row r="53" spans="1:9" x14ac:dyDescent="0.25">
      <c r="A53" s="3" t="s">
        <v>151</v>
      </c>
      <c r="B53" s="223">
        <v>2808</v>
      </c>
      <c r="C53" s="160">
        <v>45.2</v>
      </c>
      <c r="D53" s="229">
        <v>4.1000000000000002E-2</v>
      </c>
      <c r="E53" s="229">
        <v>0.155</v>
      </c>
      <c r="F53" s="229">
        <v>6.3E-2</v>
      </c>
      <c r="G53" s="229">
        <v>0.74199999999999999</v>
      </c>
      <c r="H53" s="229">
        <v>0.17299999999999999</v>
      </c>
      <c r="I53" s="229">
        <v>8.5999999999999993E-2</v>
      </c>
    </row>
    <row r="54" spans="1:9" x14ac:dyDescent="0.25">
      <c r="A54" s="3" t="s">
        <v>152</v>
      </c>
      <c r="B54" s="223">
        <v>3657</v>
      </c>
      <c r="C54" s="160">
        <v>37.299999999999997</v>
      </c>
      <c r="D54" s="229">
        <v>4.3999999999999997E-2</v>
      </c>
      <c r="E54" s="229">
        <v>4.8000000000000001E-2</v>
      </c>
      <c r="F54" s="229">
        <v>4.2999999999999997E-2</v>
      </c>
      <c r="G54" s="229">
        <v>0.86499999999999999</v>
      </c>
      <c r="H54" s="229">
        <v>0.159</v>
      </c>
      <c r="I54" s="229">
        <v>6.4000000000000001E-2</v>
      </c>
    </row>
    <row r="55" spans="1:9" x14ac:dyDescent="0.25">
      <c r="A55" s="3" t="s">
        <v>153</v>
      </c>
      <c r="B55" s="223">
        <v>3179</v>
      </c>
      <c r="C55" s="160">
        <v>44.1</v>
      </c>
      <c r="D55" s="229">
        <v>0.06</v>
      </c>
      <c r="E55" s="229">
        <v>0.105</v>
      </c>
      <c r="F55" s="229">
        <v>3.6999999999999998E-2</v>
      </c>
      <c r="G55" s="229">
        <v>0.79800000000000004</v>
      </c>
      <c r="H55" s="229">
        <v>0.159</v>
      </c>
      <c r="I55" s="229">
        <v>4.8000000000000001E-2</v>
      </c>
    </row>
    <row r="56" spans="1:9" x14ac:dyDescent="0.25">
      <c r="A56" s="3" t="s">
        <v>154</v>
      </c>
      <c r="B56" s="223">
        <v>31922</v>
      </c>
      <c r="C56" s="160">
        <v>42.6</v>
      </c>
      <c r="D56" s="229">
        <v>5.1999999999999998E-2</v>
      </c>
      <c r="E56" s="229">
        <v>0.14699999999999999</v>
      </c>
      <c r="F56" s="229">
        <v>0.05</v>
      </c>
      <c r="G56" s="229">
        <v>0.752</v>
      </c>
      <c r="H56" s="229">
        <v>0.17299999999999999</v>
      </c>
      <c r="I56" s="229">
        <v>6.7000000000000004E-2</v>
      </c>
    </row>
    <row r="57" spans="1:9" x14ac:dyDescent="0.25">
      <c r="A57" s="3" t="s">
        <v>155</v>
      </c>
      <c r="B57" s="223">
        <v>2586</v>
      </c>
      <c r="C57" s="160">
        <v>39.200000000000003</v>
      </c>
      <c r="D57" s="229">
        <v>0.104</v>
      </c>
      <c r="E57" s="229">
        <v>9.6000000000000002E-2</v>
      </c>
      <c r="F57" s="229">
        <v>4.4999999999999998E-2</v>
      </c>
      <c r="G57" s="229">
        <v>0.75600000000000001</v>
      </c>
      <c r="H57" s="229">
        <v>0.18</v>
      </c>
      <c r="I57" s="229">
        <v>8.2000000000000003E-2</v>
      </c>
    </row>
    <row r="58" spans="1:9" x14ac:dyDescent="0.25">
      <c r="A58" s="3" t="s">
        <v>156</v>
      </c>
      <c r="B58" s="223">
        <v>13010</v>
      </c>
      <c r="C58" s="160">
        <v>41.9</v>
      </c>
      <c r="D58" s="229">
        <v>5.6000000000000001E-2</v>
      </c>
      <c r="E58" s="229">
        <v>0.14899999999999999</v>
      </c>
      <c r="F58" s="229">
        <v>5.7000000000000002E-2</v>
      </c>
      <c r="G58" s="229">
        <v>0.73799999999999999</v>
      </c>
      <c r="H58" s="229">
        <v>0.14000000000000001</v>
      </c>
      <c r="I58" s="229">
        <v>4.3999999999999997E-2</v>
      </c>
    </row>
    <row r="59" spans="1:9" x14ac:dyDescent="0.25">
      <c r="A59" s="3" t="s">
        <v>157</v>
      </c>
      <c r="B59" s="223">
        <v>19394</v>
      </c>
      <c r="C59" s="160">
        <v>41.1</v>
      </c>
      <c r="D59" s="229">
        <v>5.6000000000000001E-2</v>
      </c>
      <c r="E59" s="229">
        <v>0.14799999999999999</v>
      </c>
      <c r="F59" s="229">
        <v>2.9000000000000001E-2</v>
      </c>
      <c r="G59" s="229">
        <v>0.76700000000000002</v>
      </c>
      <c r="H59" s="229">
        <v>0.17100000000000001</v>
      </c>
      <c r="I59" s="229">
        <v>6.4000000000000001E-2</v>
      </c>
    </row>
    <row r="60" spans="1:9" x14ac:dyDescent="0.25">
      <c r="A60" s="3" t="s">
        <v>158</v>
      </c>
      <c r="B60" s="223">
        <v>8002</v>
      </c>
      <c r="C60" s="160">
        <v>39.1</v>
      </c>
      <c r="D60" s="229">
        <v>3.7999999999999999E-2</v>
      </c>
      <c r="E60" s="229">
        <v>0.14199999999999999</v>
      </c>
      <c r="F60" s="229">
        <v>4.2000000000000003E-2</v>
      </c>
      <c r="G60" s="229">
        <v>0.77800000000000002</v>
      </c>
      <c r="H60" s="229">
        <v>0.154</v>
      </c>
      <c r="I60" s="229">
        <v>6.8000000000000005E-2</v>
      </c>
    </row>
    <row r="61" spans="1:9" x14ac:dyDescent="0.25">
      <c r="A61" s="3" t="s">
        <v>159</v>
      </c>
      <c r="B61" s="223">
        <v>3768</v>
      </c>
      <c r="C61" s="160">
        <v>42.1</v>
      </c>
      <c r="D61" s="229">
        <v>4.2000000000000003E-2</v>
      </c>
      <c r="E61" s="229">
        <v>0.18099999999999999</v>
      </c>
      <c r="F61" s="229">
        <v>4.1000000000000002E-2</v>
      </c>
      <c r="G61" s="229">
        <v>0.73599999999999999</v>
      </c>
      <c r="H61" s="229">
        <v>0.192</v>
      </c>
      <c r="I61" s="229">
        <v>6.9000000000000006E-2</v>
      </c>
    </row>
    <row r="62" spans="1:9" x14ac:dyDescent="0.25">
      <c r="A62" s="3" t="s">
        <v>160</v>
      </c>
      <c r="B62" s="223">
        <v>2613</v>
      </c>
      <c r="C62" s="160">
        <v>51.4</v>
      </c>
      <c r="D62" s="229">
        <v>2.8000000000000001E-2</v>
      </c>
      <c r="E62" s="229">
        <v>0.123</v>
      </c>
      <c r="F62" s="229">
        <v>2.1000000000000001E-2</v>
      </c>
      <c r="G62" s="229">
        <v>0.82799999999999996</v>
      </c>
      <c r="H62" s="229">
        <v>0.27200000000000002</v>
      </c>
      <c r="I62" s="229">
        <v>8.2000000000000003E-2</v>
      </c>
    </row>
    <row r="63" spans="1:9" x14ac:dyDescent="0.25">
      <c r="A63" s="3" t="s">
        <v>161</v>
      </c>
      <c r="B63" s="223">
        <v>14681</v>
      </c>
      <c r="C63" s="160">
        <v>41.6</v>
      </c>
      <c r="D63" s="229">
        <v>0.05</v>
      </c>
      <c r="E63" s="229">
        <v>0.13500000000000001</v>
      </c>
      <c r="F63" s="229">
        <v>5.5E-2</v>
      </c>
      <c r="G63" s="229">
        <v>0.76</v>
      </c>
      <c r="H63" s="229">
        <v>0.14699999999999999</v>
      </c>
      <c r="I63" s="229">
        <v>5.1999999999999998E-2</v>
      </c>
    </row>
    <row r="64" spans="1:9" x14ac:dyDescent="0.25">
      <c r="A64" s="3" t="s">
        <v>162</v>
      </c>
      <c r="B64" s="223">
        <v>7669</v>
      </c>
      <c r="C64" s="160">
        <v>51.1</v>
      </c>
      <c r="D64" s="229">
        <v>4.3999999999999997E-2</v>
      </c>
      <c r="E64" s="229">
        <v>8.6999999999999994E-2</v>
      </c>
      <c r="F64" s="229">
        <v>2.1000000000000001E-2</v>
      </c>
      <c r="G64" s="229">
        <v>0.84799999999999998</v>
      </c>
      <c r="H64" s="229">
        <v>0.26</v>
      </c>
      <c r="I64" s="229">
        <v>0.122</v>
      </c>
    </row>
    <row r="65" spans="1:9" x14ac:dyDescent="0.25">
      <c r="A65" s="3" t="s">
        <v>163</v>
      </c>
      <c r="B65" s="223">
        <v>8980</v>
      </c>
      <c r="C65" s="160">
        <v>46.3</v>
      </c>
      <c r="D65" s="229">
        <v>5.6000000000000001E-2</v>
      </c>
      <c r="E65" s="229">
        <v>0.13900000000000001</v>
      </c>
      <c r="F65" s="229">
        <v>0.03</v>
      </c>
      <c r="G65" s="229">
        <v>0.77500000000000002</v>
      </c>
      <c r="H65" s="229">
        <v>0.21</v>
      </c>
      <c r="I65" s="229">
        <v>8.6999999999999994E-2</v>
      </c>
    </row>
    <row r="66" spans="1:9" x14ac:dyDescent="0.25">
      <c r="A66" s="3" t="s">
        <v>164</v>
      </c>
      <c r="B66" s="223">
        <v>20666</v>
      </c>
      <c r="C66" s="160">
        <v>25.3</v>
      </c>
      <c r="D66" s="229">
        <v>2.4E-2</v>
      </c>
      <c r="E66" s="229">
        <v>5.2999999999999999E-2</v>
      </c>
      <c r="F66" s="229">
        <v>1.4E-2</v>
      </c>
      <c r="G66" s="229">
        <v>0.91</v>
      </c>
      <c r="H66" s="229">
        <v>0.115</v>
      </c>
      <c r="I66" s="229">
        <v>5.1999999999999998E-2</v>
      </c>
    </row>
    <row r="67" spans="1:9" x14ac:dyDescent="0.25">
      <c r="A67" s="3" t="s">
        <v>165</v>
      </c>
      <c r="B67" s="223">
        <v>2625</v>
      </c>
      <c r="C67" s="160">
        <v>34.9</v>
      </c>
      <c r="D67" s="229">
        <v>0.106</v>
      </c>
      <c r="E67" s="229">
        <v>0.13400000000000001</v>
      </c>
      <c r="F67" s="229">
        <v>0.05</v>
      </c>
      <c r="G67" s="229">
        <v>0.71</v>
      </c>
      <c r="H67" s="229">
        <v>0.14699999999999999</v>
      </c>
      <c r="I67" s="229">
        <v>7.0999999999999994E-2</v>
      </c>
    </row>
    <row r="68" spans="1:9" x14ac:dyDescent="0.25">
      <c r="A68" s="3" t="s">
        <v>166</v>
      </c>
      <c r="B68" s="223">
        <v>23553</v>
      </c>
      <c r="C68" s="160">
        <v>41.9</v>
      </c>
      <c r="D68" s="229">
        <v>4.8000000000000001E-2</v>
      </c>
      <c r="E68" s="229">
        <v>0.11700000000000001</v>
      </c>
      <c r="F68" s="229">
        <v>4.9000000000000002E-2</v>
      </c>
      <c r="G68" s="229">
        <v>0.78600000000000003</v>
      </c>
      <c r="H68" s="229">
        <v>0.19400000000000001</v>
      </c>
      <c r="I68" s="229">
        <v>0.08</v>
      </c>
    </row>
    <row r="69" spans="1:9" x14ac:dyDescent="0.25">
      <c r="A69" s="3" t="s">
        <v>167</v>
      </c>
      <c r="B69" s="223">
        <v>2798</v>
      </c>
      <c r="C69" s="160">
        <v>36</v>
      </c>
      <c r="D69" s="229">
        <v>0.09</v>
      </c>
      <c r="E69" s="229">
        <v>0.11600000000000001</v>
      </c>
      <c r="F69" s="229">
        <v>7.0000000000000007E-2</v>
      </c>
      <c r="G69" s="229">
        <v>0.72399999999999998</v>
      </c>
      <c r="H69" s="229">
        <v>0.11799999999999999</v>
      </c>
      <c r="I69" s="229">
        <v>2.7E-2</v>
      </c>
    </row>
    <row r="70" spans="1:9" x14ac:dyDescent="0.25">
      <c r="A70" s="3" t="s">
        <v>168</v>
      </c>
      <c r="B70" s="160">
        <v>777</v>
      </c>
      <c r="C70" s="160">
        <v>51.9</v>
      </c>
      <c r="D70" s="229">
        <v>1.4999999999999999E-2</v>
      </c>
      <c r="E70" s="229">
        <v>0.08</v>
      </c>
      <c r="F70" s="229">
        <v>2.7E-2</v>
      </c>
      <c r="G70" s="229">
        <v>0.878</v>
      </c>
      <c r="H70" s="229">
        <v>0.315</v>
      </c>
      <c r="I70" s="229">
        <v>0.157</v>
      </c>
    </row>
    <row r="71" spans="1:9" x14ac:dyDescent="0.25">
      <c r="A71" s="3" t="s">
        <v>169</v>
      </c>
      <c r="B71" s="223">
        <v>2103</v>
      </c>
      <c r="C71" s="160">
        <v>41</v>
      </c>
      <c r="D71" s="229">
        <v>5.3999999999999999E-2</v>
      </c>
      <c r="E71" s="229">
        <v>0.10199999999999999</v>
      </c>
      <c r="F71" s="229">
        <v>0.02</v>
      </c>
      <c r="G71" s="229">
        <v>0.82499999999999996</v>
      </c>
      <c r="H71" s="229">
        <v>0.25900000000000001</v>
      </c>
      <c r="I71" s="229">
        <v>0.13600000000000001</v>
      </c>
    </row>
    <row r="72" spans="1:9" x14ac:dyDescent="0.25">
      <c r="A72" s="3" t="s">
        <v>170</v>
      </c>
      <c r="B72" s="223">
        <v>2823</v>
      </c>
      <c r="C72" s="160">
        <v>39.9</v>
      </c>
      <c r="D72" s="229">
        <v>7.5999999999999998E-2</v>
      </c>
      <c r="E72" s="229">
        <v>9.6000000000000002E-2</v>
      </c>
      <c r="F72" s="229">
        <v>0.03</v>
      </c>
      <c r="G72" s="229">
        <v>0.79700000000000004</v>
      </c>
      <c r="H72" s="229">
        <v>0.16300000000000001</v>
      </c>
      <c r="I72" s="229">
        <v>6.5000000000000002E-2</v>
      </c>
    </row>
    <row r="73" spans="1:9" x14ac:dyDescent="0.25">
      <c r="A73" s="3" t="s">
        <v>171</v>
      </c>
      <c r="B73" s="223">
        <v>4038</v>
      </c>
      <c r="C73" s="160">
        <v>45.4</v>
      </c>
      <c r="D73" s="229">
        <v>4.8000000000000001E-2</v>
      </c>
      <c r="E73" s="229">
        <v>0.13600000000000001</v>
      </c>
      <c r="F73" s="229">
        <v>0.06</v>
      </c>
      <c r="G73" s="229">
        <v>0.755</v>
      </c>
      <c r="H73" s="229">
        <v>0.152</v>
      </c>
      <c r="I73" s="229">
        <v>5.8999999999999997E-2</v>
      </c>
    </row>
    <row r="74" spans="1:9" x14ac:dyDescent="0.25">
      <c r="A74" s="3" t="s">
        <v>172</v>
      </c>
      <c r="B74" s="223">
        <v>2633</v>
      </c>
      <c r="C74" s="160">
        <v>33.200000000000003</v>
      </c>
      <c r="D74" s="229">
        <v>9.1999999999999998E-2</v>
      </c>
      <c r="E74" s="229">
        <v>0.14799999999999999</v>
      </c>
      <c r="F74" s="229">
        <v>3.4000000000000002E-2</v>
      </c>
      <c r="G74" s="229">
        <v>0.72499999999999998</v>
      </c>
      <c r="H74" s="229">
        <v>0.158</v>
      </c>
      <c r="I74" s="229">
        <v>5.3999999999999999E-2</v>
      </c>
    </row>
    <row r="75" spans="1:9" x14ac:dyDescent="0.25">
      <c r="A75" s="3" t="s">
        <v>173</v>
      </c>
      <c r="B75" s="223">
        <v>6841</v>
      </c>
      <c r="C75" s="160">
        <v>42.9</v>
      </c>
      <c r="D75" s="229">
        <v>7.2999999999999995E-2</v>
      </c>
      <c r="E75" s="229">
        <v>0.13700000000000001</v>
      </c>
      <c r="F75" s="229">
        <v>2.1000000000000001E-2</v>
      </c>
      <c r="G75" s="229">
        <v>0.76900000000000002</v>
      </c>
      <c r="H75" s="229">
        <v>0.16700000000000001</v>
      </c>
      <c r="I75" s="229">
        <v>1.9E-2</v>
      </c>
    </row>
    <row r="76" spans="1:9" x14ac:dyDescent="0.25">
      <c r="A76" s="3" t="s">
        <v>174</v>
      </c>
      <c r="B76" s="223">
        <v>20249</v>
      </c>
      <c r="C76" s="160">
        <v>36.9</v>
      </c>
      <c r="D76" s="229">
        <v>7.1999999999999995E-2</v>
      </c>
      <c r="E76" s="229">
        <v>0.11600000000000001</v>
      </c>
      <c r="F76" s="229">
        <v>4.1000000000000002E-2</v>
      </c>
      <c r="G76" s="229">
        <v>0.77100000000000002</v>
      </c>
      <c r="H76" s="229">
        <v>0.13900000000000001</v>
      </c>
      <c r="I76" s="229">
        <v>5.8999999999999997E-2</v>
      </c>
    </row>
    <row r="77" spans="1:9" x14ac:dyDescent="0.25">
      <c r="A77" s="3" t="s">
        <v>175</v>
      </c>
      <c r="B77" s="223">
        <v>11254</v>
      </c>
      <c r="C77" s="160">
        <v>46</v>
      </c>
      <c r="D77" s="229">
        <v>7.2999999999999995E-2</v>
      </c>
      <c r="E77" s="229">
        <v>8.5000000000000006E-2</v>
      </c>
      <c r="F77" s="229">
        <v>5.1999999999999998E-2</v>
      </c>
      <c r="G77" s="229">
        <v>0.79</v>
      </c>
      <c r="H77" s="229">
        <v>0.23</v>
      </c>
      <c r="I77" s="229">
        <v>9.6000000000000002E-2</v>
      </c>
    </row>
    <row r="78" spans="1:9" x14ac:dyDescent="0.25">
      <c r="A78" s="3" t="s">
        <v>176</v>
      </c>
      <c r="B78" s="223">
        <v>11366</v>
      </c>
      <c r="C78" s="160">
        <v>52.3</v>
      </c>
      <c r="D78" s="229">
        <v>6.0999999999999999E-2</v>
      </c>
      <c r="E78" s="229">
        <v>8.7999999999999995E-2</v>
      </c>
      <c r="F78" s="229">
        <v>2.9000000000000001E-2</v>
      </c>
      <c r="G78" s="229">
        <v>0.82199999999999995</v>
      </c>
      <c r="H78" s="229">
        <v>0.27100000000000002</v>
      </c>
      <c r="I78" s="229">
        <v>0.121</v>
      </c>
    </row>
    <row r="80" spans="1:9" x14ac:dyDescent="0.25">
      <c r="A80" t="s">
        <v>889</v>
      </c>
    </row>
  </sheetData>
  <sortState xmlns:xlrd2="http://schemas.microsoft.com/office/spreadsheetml/2017/richdata2" ref="A6:A78">
    <sortCondition ref="A6:A78"/>
  </sortState>
  <pageMargins left="0.7" right="0.7" top="0.75" bottom="0.75" header="0.3" footer="0.3"/>
  <pageSetup paperSize="17"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5"/>
  <sheetViews>
    <sheetView zoomScale="120" zoomScaleNormal="120" workbookViewId="0">
      <pane xSplit="1" ySplit="6" topLeftCell="B7" activePane="bottomRight" state="frozen"/>
      <selection pane="topRight" activeCell="B1" sqref="B1"/>
      <selection pane="bottomLeft" activeCell="A6" sqref="A6"/>
      <selection pane="bottomRight"/>
    </sheetView>
  </sheetViews>
  <sheetFormatPr defaultRowHeight="15" x14ac:dyDescent="0.25"/>
  <cols>
    <col min="1" max="1" width="32.140625" customWidth="1"/>
    <col min="2" max="9" width="10.28515625" customWidth="1"/>
  </cols>
  <sheetData>
    <row r="1" spans="1:11" s="1" customFormat="1" x14ac:dyDescent="0.25">
      <c r="A1" s="356" t="s">
        <v>572</v>
      </c>
    </row>
    <row r="2" spans="1:11" x14ac:dyDescent="0.25">
      <c r="A2" s="342" t="s">
        <v>890</v>
      </c>
    </row>
    <row r="3" spans="1:11" x14ac:dyDescent="0.25">
      <c r="A3" t="s">
        <v>195</v>
      </c>
    </row>
    <row r="5" spans="1:11" s="1" customFormat="1" x14ac:dyDescent="0.25">
      <c r="A5" s="43" t="s">
        <v>293</v>
      </c>
      <c r="B5" s="109">
        <v>2015</v>
      </c>
      <c r="C5" s="109">
        <v>2016</v>
      </c>
      <c r="D5" s="109">
        <v>2017</v>
      </c>
      <c r="E5" s="109">
        <v>2018</v>
      </c>
      <c r="F5" s="109">
        <v>2019</v>
      </c>
      <c r="G5" s="109" t="s">
        <v>294</v>
      </c>
      <c r="H5" s="109">
        <v>2021</v>
      </c>
      <c r="I5" s="109">
        <v>2022</v>
      </c>
      <c r="J5" s="109">
        <v>2023</v>
      </c>
      <c r="K5" s="109">
        <v>2024</v>
      </c>
    </row>
    <row r="6" spans="1:11" x14ac:dyDescent="0.25">
      <c r="A6" s="5" t="s">
        <v>573</v>
      </c>
      <c r="B6" s="73">
        <v>515939</v>
      </c>
      <c r="C6" s="73">
        <v>516312</v>
      </c>
      <c r="D6" s="73">
        <v>519293</v>
      </c>
      <c r="E6" s="73">
        <v>522046</v>
      </c>
      <c r="F6" s="73">
        <v>524989</v>
      </c>
      <c r="G6" s="133" t="s">
        <v>197</v>
      </c>
      <c r="H6" s="73">
        <v>538649</v>
      </c>
      <c r="I6" s="73">
        <v>545823</v>
      </c>
      <c r="J6" s="73">
        <v>549784</v>
      </c>
      <c r="K6" s="73">
        <v>560745</v>
      </c>
    </row>
    <row r="7" spans="1:11" x14ac:dyDescent="0.25">
      <c r="A7" s="3" t="s">
        <v>574</v>
      </c>
      <c r="B7" s="69">
        <v>5.7000000000000002E-2</v>
      </c>
      <c r="C7" s="69">
        <v>5.6000000000000001E-2</v>
      </c>
      <c r="D7" s="69">
        <v>5.6000000000000001E-2</v>
      </c>
      <c r="E7" s="69">
        <v>5.5999999999999994E-2</v>
      </c>
      <c r="F7" s="69">
        <v>5.5E-2</v>
      </c>
      <c r="G7" s="132" t="s">
        <v>197</v>
      </c>
      <c r="H7" s="69">
        <v>5.2830321786543739E-2</v>
      </c>
      <c r="I7" s="69">
        <v>5.2999999999999999E-2</v>
      </c>
      <c r="J7" s="69">
        <v>5.2999999999999999E-2</v>
      </c>
      <c r="K7" s="66">
        <v>5.2999999999999999E-2</v>
      </c>
    </row>
    <row r="8" spans="1:11" x14ac:dyDescent="0.25">
      <c r="A8" s="3" t="s">
        <v>575</v>
      </c>
      <c r="B8" s="69">
        <v>6.0999999999999999E-2</v>
      </c>
      <c r="C8" s="69">
        <v>6.4000000000000001E-2</v>
      </c>
      <c r="D8" s="69">
        <v>6.0999999999999999E-2</v>
      </c>
      <c r="E8" s="69">
        <v>6.5000000000000002E-2</v>
      </c>
      <c r="F8" s="69">
        <v>5.9000000000000004E-2</v>
      </c>
      <c r="G8" s="132" t="s">
        <v>197</v>
      </c>
      <c r="H8" s="69">
        <v>5.6684408585182561E-2</v>
      </c>
      <c r="I8" s="69">
        <v>5.8999999999999997E-2</v>
      </c>
      <c r="J8" s="69">
        <v>5.5E-2</v>
      </c>
      <c r="K8" s="66">
        <v>5.9000000000000004E-2</v>
      </c>
    </row>
    <row r="9" spans="1:11" x14ac:dyDescent="0.25">
      <c r="A9" s="3" t="s">
        <v>576</v>
      </c>
      <c r="B9" s="69">
        <v>7.2999999999999995E-2</v>
      </c>
      <c r="C9" s="69">
        <v>6.9000000000000006E-2</v>
      </c>
      <c r="D9" s="69">
        <v>7.0000000000000007E-2</v>
      </c>
      <c r="E9" s="69">
        <v>6.5000000000000002E-2</v>
      </c>
      <c r="F9" s="69">
        <v>6.9000000000000006E-2</v>
      </c>
      <c r="G9" s="132" t="s">
        <v>197</v>
      </c>
      <c r="H9" s="69">
        <v>7.2817363440756414E-2</v>
      </c>
      <c r="I9" s="69">
        <v>6.4000000000000001E-2</v>
      </c>
      <c r="J9" s="69">
        <v>6.7000000000000004E-2</v>
      </c>
      <c r="K9" s="66">
        <v>6.0999999999999999E-2</v>
      </c>
    </row>
    <row r="10" spans="1:11" x14ac:dyDescent="0.25">
      <c r="A10" s="3" t="s">
        <v>577</v>
      </c>
      <c r="B10" s="69">
        <v>7.0999999999999994E-2</v>
      </c>
      <c r="C10" s="69">
        <v>7.0000000000000007E-2</v>
      </c>
      <c r="D10" s="69">
        <v>6.8000000000000005E-2</v>
      </c>
      <c r="E10" s="69">
        <v>7.0000000000000007E-2</v>
      </c>
      <c r="F10" s="69">
        <v>7.0999999999999994E-2</v>
      </c>
      <c r="G10" s="132" t="s">
        <v>197</v>
      </c>
      <c r="H10" s="69">
        <v>6.760617767785701E-2</v>
      </c>
      <c r="I10" s="69">
        <v>7.0000000000000007E-2</v>
      </c>
      <c r="J10" s="69">
        <v>7.1999999999999995E-2</v>
      </c>
      <c r="K10" s="66">
        <v>7.2999999999999995E-2</v>
      </c>
    </row>
    <row r="11" spans="1:11" x14ac:dyDescent="0.25">
      <c r="A11" s="3" t="s">
        <v>578</v>
      </c>
      <c r="B11" s="69">
        <v>6.2E-2</v>
      </c>
      <c r="C11" s="69">
        <v>6.4000000000000001E-2</v>
      </c>
      <c r="D11" s="69">
        <v>6.3E-2</v>
      </c>
      <c r="E11" s="69">
        <v>6.0999999999999999E-2</v>
      </c>
      <c r="F11" s="69">
        <v>6.2E-2</v>
      </c>
      <c r="G11" s="132" t="s">
        <v>197</v>
      </c>
      <c r="H11" s="69">
        <v>6.1704375205374931E-2</v>
      </c>
      <c r="I11" s="69">
        <v>6.2E-2</v>
      </c>
      <c r="J11" s="69">
        <v>0.06</v>
      </c>
      <c r="K11" s="66">
        <v>6.2E-2</v>
      </c>
    </row>
    <row r="12" spans="1:11" x14ac:dyDescent="0.25">
      <c r="A12" s="3" t="s">
        <v>579</v>
      </c>
      <c r="B12" s="69">
        <v>5.7000000000000002E-2</v>
      </c>
      <c r="C12" s="69">
        <v>5.5E-2</v>
      </c>
      <c r="D12" s="69">
        <v>5.8000000000000003E-2</v>
      </c>
      <c r="E12" s="69">
        <v>5.7999999999999996E-2</v>
      </c>
      <c r="F12" s="69">
        <v>5.5E-2</v>
      </c>
      <c r="G12" s="132" t="s">
        <v>197</v>
      </c>
      <c r="H12" s="69">
        <v>5.5030270175940178E-2</v>
      </c>
      <c r="I12" s="69">
        <v>5.7000000000000002E-2</v>
      </c>
      <c r="J12" s="69">
        <v>5.3999999999999999E-2</v>
      </c>
      <c r="K12" s="66">
        <v>5.5999999999999994E-2</v>
      </c>
    </row>
    <row r="13" spans="1:11" x14ac:dyDescent="0.25">
      <c r="A13" s="3" t="s">
        <v>580</v>
      </c>
      <c r="B13" s="69">
        <v>5.7000000000000002E-2</v>
      </c>
      <c r="C13" s="69">
        <v>5.8000000000000003E-2</v>
      </c>
      <c r="D13" s="69">
        <v>5.8999999999999997E-2</v>
      </c>
      <c r="E13" s="69">
        <v>5.7999999999999996E-2</v>
      </c>
      <c r="F13" s="69">
        <v>0.06</v>
      </c>
      <c r="G13" s="132" t="s">
        <v>197</v>
      </c>
      <c r="H13" s="69">
        <v>5.9450588416575544E-2</v>
      </c>
      <c r="I13" s="69">
        <v>5.9000000000000004E-2</v>
      </c>
      <c r="J13" s="69">
        <v>5.7000000000000002E-2</v>
      </c>
      <c r="K13" s="66">
        <v>5.7000000000000002E-2</v>
      </c>
    </row>
    <row r="14" spans="1:11" x14ac:dyDescent="0.25">
      <c r="A14" s="3" t="s">
        <v>581</v>
      </c>
      <c r="B14" s="69">
        <v>5.8999999999999997E-2</v>
      </c>
      <c r="C14" s="69">
        <v>0.06</v>
      </c>
      <c r="D14" s="69">
        <v>6.5000000000000002E-2</v>
      </c>
      <c r="E14" s="69">
        <v>0.06</v>
      </c>
      <c r="F14" s="69">
        <v>6.4000000000000001E-2</v>
      </c>
      <c r="G14" s="132" t="s">
        <v>197</v>
      </c>
      <c r="H14" s="69">
        <v>6.5320830448028305E-2</v>
      </c>
      <c r="I14" s="69">
        <v>6.6000000000000003E-2</v>
      </c>
      <c r="J14" s="69">
        <v>7.2999999999999995E-2</v>
      </c>
      <c r="K14" s="66">
        <v>6.6000000000000003E-2</v>
      </c>
    </row>
    <row r="15" spans="1:11" x14ac:dyDescent="0.25">
      <c r="A15" s="3" t="s">
        <v>582</v>
      </c>
      <c r="B15" s="69">
        <v>6.5000000000000002E-2</v>
      </c>
      <c r="C15" s="69">
        <v>6.2E-2</v>
      </c>
      <c r="D15" s="69">
        <v>5.7000000000000002E-2</v>
      </c>
      <c r="E15" s="69">
        <v>6.4000000000000001E-2</v>
      </c>
      <c r="F15" s="69">
        <v>6.0999999999999999E-2</v>
      </c>
      <c r="G15" s="132" t="s">
        <v>197</v>
      </c>
      <c r="H15" s="69">
        <v>6.4836284853401746E-2</v>
      </c>
      <c r="I15" s="69">
        <v>6.5000000000000002E-2</v>
      </c>
      <c r="J15" s="69">
        <v>6.2E-2</v>
      </c>
      <c r="K15" s="66">
        <v>6.9000000000000006E-2</v>
      </c>
    </row>
    <row r="16" spans="1:11" x14ac:dyDescent="0.25">
      <c r="A16" s="3" t="s">
        <v>583</v>
      </c>
      <c r="B16" s="69">
        <v>7.2999999999999995E-2</v>
      </c>
      <c r="C16" s="69">
        <v>7.0999999999999994E-2</v>
      </c>
      <c r="D16" s="69">
        <v>7.0000000000000007E-2</v>
      </c>
      <c r="E16" s="69">
        <v>6.8000000000000005E-2</v>
      </c>
      <c r="F16" s="69">
        <v>6.4000000000000001E-2</v>
      </c>
      <c r="G16" s="132" t="s">
        <v>197</v>
      </c>
      <c r="H16" s="69">
        <v>6.1643110819847434E-2</v>
      </c>
      <c r="I16" s="69">
        <v>6.2E-2</v>
      </c>
      <c r="J16" s="69">
        <v>6.2E-2</v>
      </c>
      <c r="K16" s="66">
        <v>6.2E-2</v>
      </c>
    </row>
    <row r="17" spans="1:11" x14ac:dyDescent="0.25">
      <c r="A17" s="3" t="s">
        <v>584</v>
      </c>
      <c r="B17" s="69">
        <v>7.8E-2</v>
      </c>
      <c r="C17" s="69">
        <v>7.6999999999999999E-2</v>
      </c>
      <c r="D17" s="69">
        <v>7.2999999999999995E-2</v>
      </c>
      <c r="E17" s="69">
        <v>7.0999999999999994E-2</v>
      </c>
      <c r="F17" s="69">
        <v>7.0000000000000007E-2</v>
      </c>
      <c r="G17" s="132" t="s">
        <v>197</v>
      </c>
      <c r="H17" s="69">
        <v>6.9156352281355762E-2</v>
      </c>
      <c r="I17" s="69">
        <v>6.6000000000000003E-2</v>
      </c>
      <c r="J17" s="69">
        <v>6.5000000000000002E-2</v>
      </c>
      <c r="K17" s="66">
        <v>6.3E-2</v>
      </c>
    </row>
    <row r="18" spans="1:11" x14ac:dyDescent="0.25">
      <c r="A18" s="3" t="s">
        <v>585</v>
      </c>
      <c r="B18" s="69">
        <v>7.4999999999999997E-2</v>
      </c>
      <c r="C18" s="69">
        <v>7.3999999999999996E-2</v>
      </c>
      <c r="D18" s="69">
        <v>7.6999999999999999E-2</v>
      </c>
      <c r="E18" s="69">
        <v>7.2000000000000008E-2</v>
      </c>
      <c r="F18" s="69">
        <v>7.4999999999999997E-2</v>
      </c>
      <c r="G18" s="132" t="s">
        <v>197</v>
      </c>
      <c r="H18" s="69">
        <v>7.0960866909620182E-2</v>
      </c>
      <c r="I18" s="69">
        <v>6.5000000000000002E-2</v>
      </c>
      <c r="J18" s="69">
        <v>7.2999999999999995E-2</v>
      </c>
      <c r="K18" s="66">
        <v>6.6000000000000003E-2</v>
      </c>
    </row>
    <row r="19" spans="1:11" x14ac:dyDescent="0.25">
      <c r="A19" s="3" t="s">
        <v>586</v>
      </c>
      <c r="B19" s="69">
        <v>6.3E-2</v>
      </c>
      <c r="C19" s="69">
        <v>6.6000000000000003E-2</v>
      </c>
      <c r="D19" s="69">
        <v>6.4000000000000001E-2</v>
      </c>
      <c r="E19" s="69">
        <v>6.8000000000000005E-2</v>
      </c>
      <c r="F19" s="69">
        <v>6.9000000000000006E-2</v>
      </c>
      <c r="G19" s="132" t="s">
        <v>197</v>
      </c>
      <c r="H19" s="69">
        <v>7.0086457043455008E-2</v>
      </c>
      <c r="I19" s="69">
        <v>7.2999999999999995E-2</v>
      </c>
      <c r="J19" s="69">
        <v>6.2E-2</v>
      </c>
      <c r="K19" s="66">
        <v>6.6000000000000003E-2</v>
      </c>
    </row>
    <row r="20" spans="1:11" x14ac:dyDescent="0.25">
      <c r="A20" s="3" t="s">
        <v>587</v>
      </c>
      <c r="B20" s="69">
        <v>4.9000000000000002E-2</v>
      </c>
      <c r="C20" s="69">
        <v>5.6000000000000001E-2</v>
      </c>
      <c r="D20" s="69">
        <v>5.5E-2</v>
      </c>
      <c r="E20" s="69">
        <v>5.2999999999999999E-2</v>
      </c>
      <c r="F20" s="69">
        <v>5.2999999999999999E-2</v>
      </c>
      <c r="G20" s="132" t="s">
        <v>197</v>
      </c>
      <c r="H20" s="69">
        <v>5.9665942014187345E-2</v>
      </c>
      <c r="I20" s="69">
        <v>5.5E-2</v>
      </c>
      <c r="J20" s="69">
        <v>5.8999999999999997E-2</v>
      </c>
      <c r="K20" s="66">
        <v>5.7000000000000002E-2</v>
      </c>
    </row>
    <row r="21" spans="1:11" x14ac:dyDescent="0.25">
      <c r="A21" s="3" t="s">
        <v>588</v>
      </c>
      <c r="B21" s="69">
        <v>3.6999999999999998E-2</v>
      </c>
      <c r="C21" s="69">
        <v>3.4000000000000002E-2</v>
      </c>
      <c r="D21" s="69">
        <v>3.7999999999999999E-2</v>
      </c>
      <c r="E21" s="69">
        <v>4.2000000000000003E-2</v>
      </c>
      <c r="F21" s="69">
        <v>4.4000000000000004E-2</v>
      </c>
      <c r="G21" s="132" t="s">
        <v>197</v>
      </c>
      <c r="H21" s="69">
        <v>4.4296007232910488E-2</v>
      </c>
      <c r="I21" s="69">
        <v>4.8000000000000001E-2</v>
      </c>
      <c r="J21" s="69">
        <v>4.8000000000000001E-2</v>
      </c>
      <c r="K21" s="66">
        <v>5.2000000000000005E-2</v>
      </c>
    </row>
    <row r="22" spans="1:11" x14ac:dyDescent="0.25">
      <c r="A22" s="3" t="s">
        <v>589</v>
      </c>
      <c r="B22" s="69">
        <v>2.4E-2</v>
      </c>
      <c r="C22" s="69">
        <v>2.4E-2</v>
      </c>
      <c r="D22" s="69">
        <v>2.5000000000000001E-2</v>
      </c>
      <c r="E22" s="69">
        <v>2.8999999999999998E-2</v>
      </c>
      <c r="F22" s="69">
        <v>3.2000000000000001E-2</v>
      </c>
      <c r="G22" s="132" t="s">
        <v>197</v>
      </c>
      <c r="H22" s="69">
        <v>3.1077751931220518E-2</v>
      </c>
      <c r="I22" s="69">
        <v>3.3000000000000002E-2</v>
      </c>
      <c r="J22" s="69">
        <v>3.1E-2</v>
      </c>
      <c r="K22" s="66">
        <v>3.9E-2</v>
      </c>
    </row>
    <row r="23" spans="1:11" x14ac:dyDescent="0.25">
      <c r="A23" s="3" t="s">
        <v>590</v>
      </c>
      <c r="B23" s="69">
        <v>2.1000000000000001E-2</v>
      </c>
      <c r="C23" s="69">
        <v>1.7000000000000001E-2</v>
      </c>
      <c r="D23" s="69">
        <v>1.7000000000000001E-2</v>
      </c>
      <c r="E23" s="69">
        <v>1.9E-2</v>
      </c>
      <c r="F23" s="69">
        <v>1.7000000000000001E-2</v>
      </c>
      <c r="G23" s="132" t="s">
        <v>197</v>
      </c>
      <c r="H23" s="69">
        <v>1.9381823785062258E-2</v>
      </c>
      <c r="I23" s="69">
        <v>2.2000000000000002E-2</v>
      </c>
      <c r="J23" s="69">
        <v>2.5000000000000001E-2</v>
      </c>
      <c r="K23" s="66">
        <v>0.02</v>
      </c>
    </row>
    <row r="24" spans="1:11" x14ac:dyDescent="0.25">
      <c r="A24" s="3" t="s">
        <v>591</v>
      </c>
      <c r="B24" s="69">
        <v>1.7999999999999999E-2</v>
      </c>
      <c r="C24" s="69">
        <v>2.1999999999999999E-2</v>
      </c>
      <c r="D24" s="69">
        <v>2.3E-2</v>
      </c>
      <c r="E24" s="69">
        <v>0.02</v>
      </c>
      <c r="F24" s="69">
        <v>2.2000000000000002E-2</v>
      </c>
      <c r="G24" s="132" t="s">
        <v>197</v>
      </c>
      <c r="H24" s="69">
        <v>1.7451067392680576E-2</v>
      </c>
      <c r="I24" s="69">
        <v>0.02</v>
      </c>
      <c r="J24" s="69">
        <v>2.1000000000000001E-2</v>
      </c>
      <c r="K24" s="66">
        <v>1.8000000000000002E-2</v>
      </c>
    </row>
    <row r="25" spans="1:11" x14ac:dyDescent="0.25">
      <c r="A25" s="3" t="s">
        <v>592</v>
      </c>
      <c r="B25" s="67">
        <v>0.32400000000000001</v>
      </c>
      <c r="C25" s="67">
        <v>0.32300000000000001</v>
      </c>
      <c r="D25" s="67">
        <v>0.318</v>
      </c>
      <c r="E25" s="67">
        <v>0.317</v>
      </c>
      <c r="F25" s="67">
        <v>0.316</v>
      </c>
      <c r="G25" s="132" t="s">
        <v>197</v>
      </c>
      <c r="H25" s="67">
        <v>0.31164264669571468</v>
      </c>
      <c r="I25" s="67">
        <v>0.308</v>
      </c>
      <c r="J25" s="69">
        <v>0.307</v>
      </c>
      <c r="K25" s="69">
        <v>0.308</v>
      </c>
    </row>
    <row r="26" spans="1:11" x14ac:dyDescent="0.25">
      <c r="A26" s="3" t="s">
        <v>593</v>
      </c>
      <c r="B26" s="82">
        <v>0.23799999999999999</v>
      </c>
      <c r="C26" s="82">
        <v>0.23499999999999999</v>
      </c>
      <c r="D26" s="82">
        <v>0.23899999999999999</v>
      </c>
      <c r="E26" s="82">
        <v>0.24</v>
      </c>
      <c r="F26" s="108">
        <v>0.24</v>
      </c>
      <c r="G26" s="132" t="s">
        <v>197</v>
      </c>
      <c r="H26" s="108">
        <v>0.24463797389394579</v>
      </c>
      <c r="I26" s="108">
        <v>0.24700000000000003</v>
      </c>
      <c r="J26" s="66">
        <v>0.246</v>
      </c>
      <c r="K26" s="69">
        <v>0.246</v>
      </c>
    </row>
    <row r="27" spans="1:11" x14ac:dyDescent="0.25">
      <c r="A27" s="3" t="s">
        <v>594</v>
      </c>
      <c r="B27" s="82">
        <v>0.28899999999999998</v>
      </c>
      <c r="C27" s="82">
        <v>0.28799999999999998</v>
      </c>
      <c r="D27" s="82">
        <v>0.28400000000000003</v>
      </c>
      <c r="E27" s="82">
        <v>0.27900000000000003</v>
      </c>
      <c r="F27" s="82">
        <v>0.27800000000000002</v>
      </c>
      <c r="G27" s="132" t="s">
        <v>197</v>
      </c>
      <c r="H27" s="82">
        <v>0.27184678705427839</v>
      </c>
      <c r="I27" s="82">
        <v>0.26600000000000001</v>
      </c>
      <c r="J27" s="66">
        <v>0.26200000000000001</v>
      </c>
      <c r="K27" s="69">
        <v>0.26200000000000001</v>
      </c>
    </row>
    <row r="28" spans="1:11" x14ac:dyDescent="0.25">
      <c r="A28" s="3" t="s">
        <v>595</v>
      </c>
      <c r="B28" s="84">
        <v>0.14899999999999997</v>
      </c>
      <c r="C28" s="84">
        <v>0.153</v>
      </c>
      <c r="D28" s="84">
        <v>0.158</v>
      </c>
      <c r="E28" s="84">
        <v>0.16300000000000001</v>
      </c>
      <c r="F28" s="84">
        <v>0.16600000000000001</v>
      </c>
      <c r="G28" s="132" t="s">
        <v>197</v>
      </c>
      <c r="H28" s="84">
        <v>0.1718725923560612</v>
      </c>
      <c r="I28" s="84">
        <v>0.17800000000000002</v>
      </c>
      <c r="J28" s="66">
        <v>0.184</v>
      </c>
      <c r="K28" s="69">
        <v>0.184</v>
      </c>
    </row>
    <row r="29" spans="1:11" x14ac:dyDescent="0.25">
      <c r="H29" s="83"/>
      <c r="I29" s="83"/>
    </row>
    <row r="30" spans="1:11" x14ac:dyDescent="0.25">
      <c r="A30" t="s">
        <v>889</v>
      </c>
      <c r="B30" s="83"/>
      <c r="C30" s="83"/>
      <c r="D30" s="83"/>
      <c r="E30" s="83"/>
      <c r="F30" s="83"/>
      <c r="H30" s="83"/>
      <c r="I30" s="83"/>
    </row>
    <row r="31" spans="1:11" x14ac:dyDescent="0.25">
      <c r="B31" s="83"/>
      <c r="C31" s="83"/>
      <c r="D31" s="83"/>
      <c r="E31" s="83"/>
      <c r="F31" s="83"/>
      <c r="H31" s="83"/>
      <c r="I31" s="83"/>
    </row>
    <row r="32" spans="1:11" x14ac:dyDescent="0.25">
      <c r="A32" t="s">
        <v>188</v>
      </c>
      <c r="B32" s="83"/>
      <c r="C32" s="83"/>
      <c r="D32" s="83"/>
      <c r="E32" s="83"/>
      <c r="F32" s="83"/>
      <c r="H32" s="83"/>
      <c r="I32" s="83"/>
    </row>
    <row r="33" spans="1:1" x14ac:dyDescent="0.25">
      <c r="A33" t="s">
        <v>318</v>
      </c>
    </row>
    <row r="34" spans="1:1" x14ac:dyDescent="0.25">
      <c r="A34" t="s">
        <v>215</v>
      </c>
    </row>
    <row r="35" spans="1:1" x14ac:dyDescent="0.25">
      <c r="A35" t="s">
        <v>216</v>
      </c>
    </row>
  </sheetData>
  <pageMargins left="0.7" right="0.7" top="0.75" bottom="0.75" header="0.3" footer="0.3"/>
  <pageSetup paperSize="17"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42A10-C13A-408C-A26A-212400FAED26}">
  <dimension ref="A1:K25"/>
  <sheetViews>
    <sheetView zoomScale="120" zoomScaleNormal="120" workbookViewId="0"/>
  </sheetViews>
  <sheetFormatPr defaultRowHeight="15" x14ac:dyDescent="0.25"/>
  <cols>
    <col min="1" max="1" width="57" customWidth="1"/>
    <col min="2" max="10" width="9.85546875" customWidth="1"/>
    <col min="11" max="11" width="11.7109375" bestFit="1" customWidth="1"/>
  </cols>
  <sheetData>
    <row r="1" spans="1:11" x14ac:dyDescent="0.25">
      <c r="A1" s="356" t="s">
        <v>596</v>
      </c>
      <c r="B1" s="1"/>
      <c r="C1" s="1"/>
      <c r="D1" s="1"/>
      <c r="E1" s="1"/>
      <c r="F1" s="1"/>
      <c r="G1" s="1"/>
      <c r="H1" s="1"/>
      <c r="I1" s="1"/>
      <c r="J1" s="1"/>
    </row>
    <row r="2" spans="1:11" x14ac:dyDescent="0.25">
      <c r="A2" t="s">
        <v>419</v>
      </c>
    </row>
    <row r="3" spans="1:11" x14ac:dyDescent="0.25">
      <c r="A3" t="s">
        <v>891</v>
      </c>
    </row>
    <row r="4" spans="1:11" x14ac:dyDescent="0.25">
      <c r="A4" t="s">
        <v>195</v>
      </c>
    </row>
    <row r="5" spans="1:11" x14ac:dyDescent="0.25">
      <c r="E5" s="77"/>
    </row>
    <row r="6" spans="1:11" x14ac:dyDescent="0.25">
      <c r="A6" s="43" t="s">
        <v>597</v>
      </c>
      <c r="B6" s="109">
        <v>2015</v>
      </c>
      <c r="C6" s="109">
        <v>2016</v>
      </c>
      <c r="D6" s="109">
        <v>2017</v>
      </c>
      <c r="E6" s="109">
        <v>2018</v>
      </c>
      <c r="F6" s="109">
        <v>2019</v>
      </c>
      <c r="G6" s="109" t="s">
        <v>294</v>
      </c>
      <c r="H6" s="109">
        <v>2021</v>
      </c>
      <c r="I6" s="109">
        <v>2022</v>
      </c>
      <c r="J6" s="109">
        <v>2023</v>
      </c>
      <c r="K6" s="109">
        <v>2024</v>
      </c>
    </row>
    <row r="7" spans="1:11" s="6" customFormat="1" x14ac:dyDescent="0.25">
      <c r="A7" s="5" t="s">
        <v>91</v>
      </c>
      <c r="B7" s="7">
        <v>188121</v>
      </c>
      <c r="C7" s="7">
        <v>187188</v>
      </c>
      <c r="D7" s="7">
        <v>189506</v>
      </c>
      <c r="E7" s="7">
        <v>192746</v>
      </c>
      <c r="F7" s="7">
        <v>193234</v>
      </c>
      <c r="G7" s="220" t="s">
        <v>197</v>
      </c>
      <c r="H7" s="8">
        <v>204047</v>
      </c>
      <c r="I7" s="8">
        <v>204309</v>
      </c>
      <c r="J7" s="73">
        <v>205426</v>
      </c>
      <c r="K7" s="73">
        <v>209767</v>
      </c>
    </row>
    <row r="8" spans="1:11" x14ac:dyDescent="0.25">
      <c r="A8" s="3" t="s">
        <v>598</v>
      </c>
      <c r="B8" s="316">
        <v>2.67</v>
      </c>
      <c r="C8" s="316">
        <v>2.68</v>
      </c>
      <c r="D8" s="316">
        <v>2.66</v>
      </c>
      <c r="E8" s="316">
        <v>2.63</v>
      </c>
      <c r="F8" s="316">
        <v>2.64</v>
      </c>
      <c r="G8" s="268" t="s">
        <v>197</v>
      </c>
      <c r="H8" s="270">
        <v>2.57</v>
      </c>
      <c r="I8" s="270">
        <v>2.59</v>
      </c>
      <c r="J8" s="310">
        <v>2.6</v>
      </c>
      <c r="K8" s="310">
        <v>2.59</v>
      </c>
    </row>
    <row r="9" spans="1:11" x14ac:dyDescent="0.25">
      <c r="A9" s="3" t="s">
        <v>599</v>
      </c>
      <c r="B9" s="10">
        <v>111506</v>
      </c>
      <c r="C9" s="10">
        <v>103671</v>
      </c>
      <c r="D9" s="10">
        <v>112868</v>
      </c>
      <c r="E9" s="10">
        <v>114971</v>
      </c>
      <c r="F9" s="10">
        <v>112500</v>
      </c>
      <c r="G9" s="135" t="s">
        <v>197</v>
      </c>
      <c r="H9" s="10">
        <v>120432</v>
      </c>
      <c r="I9" s="10">
        <v>124809</v>
      </c>
      <c r="J9" s="10">
        <v>119148</v>
      </c>
      <c r="K9" s="10">
        <v>124298</v>
      </c>
    </row>
    <row r="10" spans="1:11" x14ac:dyDescent="0.25">
      <c r="A10" s="3" t="s">
        <v>600</v>
      </c>
      <c r="B10" s="10">
        <v>7085</v>
      </c>
      <c r="C10" s="10">
        <v>8555</v>
      </c>
      <c r="D10" s="10">
        <v>5108</v>
      </c>
      <c r="E10" s="10">
        <v>6389</v>
      </c>
      <c r="F10" s="10">
        <v>6710</v>
      </c>
      <c r="G10" s="135" t="s">
        <v>197</v>
      </c>
      <c r="H10" s="10">
        <v>6195</v>
      </c>
      <c r="I10" s="10">
        <v>5923</v>
      </c>
      <c r="J10" s="10">
        <v>8716</v>
      </c>
      <c r="K10" s="10">
        <v>8079</v>
      </c>
    </row>
    <row r="11" spans="1:11" x14ac:dyDescent="0.25">
      <c r="A11" s="3" t="s">
        <v>601</v>
      </c>
      <c r="B11" s="10">
        <v>16205</v>
      </c>
      <c r="C11" s="10">
        <v>19141</v>
      </c>
      <c r="D11" s="10">
        <v>15807</v>
      </c>
      <c r="E11" s="10">
        <v>17222</v>
      </c>
      <c r="F11" s="10">
        <v>17304</v>
      </c>
      <c r="G11" s="135" t="s">
        <v>197</v>
      </c>
      <c r="H11" s="10">
        <v>17387</v>
      </c>
      <c r="I11" s="10">
        <v>16232</v>
      </c>
      <c r="J11" s="10">
        <v>17076</v>
      </c>
      <c r="K11" s="10">
        <v>17521</v>
      </c>
    </row>
    <row r="12" spans="1:11" x14ac:dyDescent="0.25">
      <c r="A12" s="3" t="s">
        <v>602</v>
      </c>
      <c r="B12" s="10">
        <v>53325</v>
      </c>
      <c r="C12" s="10">
        <v>55821</v>
      </c>
      <c r="D12" s="10">
        <v>55723</v>
      </c>
      <c r="E12" s="10">
        <v>54164</v>
      </c>
      <c r="F12" s="10">
        <v>56720</v>
      </c>
      <c r="G12" s="135" t="s">
        <v>197</v>
      </c>
      <c r="H12" s="10">
        <v>60035</v>
      </c>
      <c r="I12" s="10">
        <v>57345</v>
      </c>
      <c r="J12" s="10">
        <v>60486</v>
      </c>
      <c r="K12" s="10">
        <v>59869</v>
      </c>
    </row>
    <row r="13" spans="1:11" x14ac:dyDescent="0.25">
      <c r="A13" s="3" t="s">
        <v>603</v>
      </c>
      <c r="B13" s="66">
        <f t="shared" ref="B13:F13" si="0">B17/B7</f>
        <v>0.71653882341684338</v>
      </c>
      <c r="C13" s="66">
        <f t="shared" si="0"/>
        <v>0.70179178152445665</v>
      </c>
      <c r="D13" s="66">
        <f t="shared" si="0"/>
        <v>0.70595653963462901</v>
      </c>
      <c r="E13" s="66">
        <f t="shared" si="0"/>
        <v>0.71898768327228579</v>
      </c>
      <c r="F13" s="66">
        <f t="shared" si="0"/>
        <v>0.70646987590175647</v>
      </c>
      <c r="G13" s="269" t="s">
        <v>197</v>
      </c>
      <c r="H13" s="66">
        <f>H17/H7</f>
        <v>0.70578837228677704</v>
      </c>
      <c r="I13" s="66">
        <f>I17/I7</f>
        <v>0.71932220313348894</v>
      </c>
      <c r="J13" s="66">
        <f>J17/J7</f>
        <v>0.70555820587462148</v>
      </c>
      <c r="K13" s="66">
        <v>0.7145928577898335</v>
      </c>
    </row>
    <row r="14" spans="1:11" x14ac:dyDescent="0.25">
      <c r="A14" s="3" t="s">
        <v>604</v>
      </c>
      <c r="B14" s="66">
        <v>0.33200000000000002</v>
      </c>
      <c r="C14" s="66">
        <v>0.33200000000000002</v>
      </c>
      <c r="D14" s="66">
        <v>0.33300000000000002</v>
      </c>
      <c r="E14" s="66">
        <v>0.33</v>
      </c>
      <c r="F14" s="66">
        <v>0.32500000000000001</v>
      </c>
      <c r="G14" s="269" t="s">
        <v>197</v>
      </c>
      <c r="H14" s="66">
        <v>0.311</v>
      </c>
      <c r="I14" s="66">
        <v>0.32500000000000001</v>
      </c>
      <c r="J14" s="66">
        <v>0.31900000000000001</v>
      </c>
      <c r="K14" s="66">
        <v>0.32500000000000001</v>
      </c>
    </row>
    <row r="15" spans="1:11" x14ac:dyDescent="0.25">
      <c r="A15" s="3" t="s">
        <v>605</v>
      </c>
      <c r="B15" s="66">
        <v>0.374</v>
      </c>
      <c r="C15" s="66">
        <v>0.39700000000000002</v>
      </c>
      <c r="D15" s="66">
        <v>0.40600000000000003</v>
      </c>
      <c r="E15" s="66">
        <v>0.40899999999999997</v>
      </c>
      <c r="F15" s="66">
        <v>0.41799999999999998</v>
      </c>
      <c r="G15" s="269" t="s">
        <v>197</v>
      </c>
      <c r="H15" s="66">
        <v>0.41699999999999998</v>
      </c>
      <c r="I15" s="66">
        <v>0.435</v>
      </c>
      <c r="J15" s="66">
        <v>0.41299999999999998</v>
      </c>
      <c r="K15" s="66">
        <v>0.437</v>
      </c>
    </row>
    <row r="16" spans="1:11" x14ac:dyDescent="0.25">
      <c r="A16" s="3" t="s">
        <v>606</v>
      </c>
      <c r="B16" s="66">
        <v>0.22600000000000001</v>
      </c>
      <c r="C16" s="66">
        <v>0.23699999999999999</v>
      </c>
      <c r="D16" s="66">
        <v>0.23300000000000001</v>
      </c>
      <c r="E16" s="66">
        <v>0.219</v>
      </c>
      <c r="F16" s="66">
        <v>0.23699999999999999</v>
      </c>
      <c r="G16" s="269" t="s">
        <v>197</v>
      </c>
      <c r="H16" s="66">
        <v>0.22700000000000001</v>
      </c>
      <c r="I16" s="66">
        <v>0.217</v>
      </c>
      <c r="J16" s="66">
        <v>0.23400000000000001</v>
      </c>
      <c r="K16" s="66">
        <v>0.20699999999999999</v>
      </c>
    </row>
    <row r="17" spans="1:11" s="6" customFormat="1" x14ac:dyDescent="0.25">
      <c r="A17" s="5" t="s">
        <v>607</v>
      </c>
      <c r="B17" s="8">
        <v>134796</v>
      </c>
      <c r="C17" s="8">
        <v>131367</v>
      </c>
      <c r="D17" s="8">
        <v>133783</v>
      </c>
      <c r="E17" s="8">
        <v>138582</v>
      </c>
      <c r="F17" s="8">
        <v>136514</v>
      </c>
      <c r="G17" s="315" t="s">
        <v>197</v>
      </c>
      <c r="H17" s="8">
        <v>144014</v>
      </c>
      <c r="I17" s="8">
        <v>146964</v>
      </c>
      <c r="J17" s="5">
        <v>144940</v>
      </c>
      <c r="K17" s="5">
        <v>149898</v>
      </c>
    </row>
    <row r="18" spans="1:11" s="6" customFormat="1" x14ac:dyDescent="0.25">
      <c r="A18" s="3" t="s">
        <v>608</v>
      </c>
      <c r="B18" s="316">
        <v>3.16</v>
      </c>
      <c r="C18" s="316">
        <v>3.19</v>
      </c>
      <c r="D18" s="316">
        <v>3.15</v>
      </c>
      <c r="E18" s="316">
        <v>3.08</v>
      </c>
      <c r="F18" s="316">
        <v>3.16</v>
      </c>
      <c r="G18" s="269" t="s">
        <v>197</v>
      </c>
      <c r="H18" s="270">
        <v>3.05</v>
      </c>
      <c r="I18" s="270">
        <v>3.06</v>
      </c>
      <c r="J18" s="3">
        <v>3.09</v>
      </c>
      <c r="K18" s="3">
        <v>3.06</v>
      </c>
    </row>
    <row r="20" spans="1:11" x14ac:dyDescent="0.25">
      <c r="A20" t="s">
        <v>889</v>
      </c>
      <c r="B20" s="100"/>
      <c r="C20" s="100"/>
      <c r="D20" s="100"/>
      <c r="E20" s="100"/>
      <c r="F20" s="100"/>
      <c r="G20" s="100"/>
      <c r="I20" s="100"/>
      <c r="J20" s="100"/>
    </row>
    <row r="22" spans="1:11" x14ac:dyDescent="0.25">
      <c r="A22" t="s">
        <v>188</v>
      </c>
    </row>
    <row r="23" spans="1:11" x14ac:dyDescent="0.25">
      <c r="A23" t="s">
        <v>318</v>
      </c>
    </row>
    <row r="24" spans="1:11" x14ac:dyDescent="0.25">
      <c r="A24" t="s">
        <v>215</v>
      </c>
    </row>
    <row r="25" spans="1:11" x14ac:dyDescent="0.25">
      <c r="A25" t="s">
        <v>216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T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2.42578125" customWidth="1"/>
    <col min="2" max="4" width="10.7109375" customWidth="1"/>
    <col min="5" max="6" width="13.7109375" customWidth="1"/>
    <col min="7" max="7" width="13.140625" customWidth="1"/>
    <col min="8" max="8" width="13.5703125" customWidth="1"/>
    <col min="9" max="10" width="9.7109375" customWidth="1"/>
    <col min="11" max="12" width="13.7109375" customWidth="1"/>
    <col min="13" max="14" width="10.7109375" customWidth="1"/>
    <col min="15" max="15" width="8.85546875" customWidth="1"/>
    <col min="16" max="16" width="8.5703125" customWidth="1"/>
    <col min="17" max="17" width="12.28515625" customWidth="1"/>
    <col min="18" max="18" width="12.140625" customWidth="1"/>
    <col min="19" max="19" width="19.140625" customWidth="1"/>
    <col min="20" max="20" width="18.28515625" customWidth="1"/>
  </cols>
  <sheetData>
    <row r="1" spans="1:20" s="1" customFormat="1" x14ac:dyDescent="0.25">
      <c r="A1" s="356" t="s">
        <v>609</v>
      </c>
    </row>
    <row r="2" spans="1:20" ht="15" customHeight="1" x14ac:dyDescent="0.25">
      <c r="A2" s="342" t="s">
        <v>892</v>
      </c>
    </row>
    <row r="3" spans="1:20" x14ac:dyDescent="0.25">
      <c r="A3" s="1"/>
    </row>
    <row r="4" spans="1:20" s="11" customFormat="1" ht="63" customHeight="1" x14ac:dyDescent="0.25">
      <c r="A4" s="42" t="s">
        <v>90</v>
      </c>
      <c r="B4" s="42" t="s">
        <v>295</v>
      </c>
      <c r="C4" s="42" t="s">
        <v>610</v>
      </c>
      <c r="D4" s="42" t="s">
        <v>611</v>
      </c>
      <c r="E4" s="42" t="s">
        <v>612</v>
      </c>
      <c r="F4" s="42" t="s">
        <v>613</v>
      </c>
      <c r="G4" s="42" t="s">
        <v>614</v>
      </c>
      <c r="H4" s="42" t="s">
        <v>615</v>
      </c>
      <c r="I4" s="42" t="s">
        <v>616</v>
      </c>
      <c r="J4" s="42" t="s">
        <v>617</v>
      </c>
      <c r="K4" s="42" t="s">
        <v>618</v>
      </c>
      <c r="L4" s="42" t="s">
        <v>619</v>
      </c>
      <c r="M4" s="42" t="s">
        <v>620</v>
      </c>
      <c r="N4" s="42" t="s">
        <v>621</v>
      </c>
      <c r="O4" s="42" t="s">
        <v>622</v>
      </c>
      <c r="P4" s="42" t="s">
        <v>623</v>
      </c>
      <c r="Q4" s="42" t="s">
        <v>624</v>
      </c>
      <c r="R4" s="42" t="s">
        <v>625</v>
      </c>
      <c r="S4" s="42" t="s">
        <v>626</v>
      </c>
      <c r="T4" s="42" t="s">
        <v>627</v>
      </c>
    </row>
    <row r="5" spans="1:20" s="6" customFormat="1" x14ac:dyDescent="0.25">
      <c r="A5" s="5" t="s">
        <v>103</v>
      </c>
      <c r="B5" s="226">
        <v>547840</v>
      </c>
      <c r="C5" s="226">
        <v>422108</v>
      </c>
      <c r="D5" s="317">
        <v>0.770495035046729</v>
      </c>
      <c r="E5" s="226">
        <v>28542</v>
      </c>
      <c r="F5" s="317">
        <v>5.2099153037383175E-2</v>
      </c>
      <c r="G5" s="228">
        <v>604</v>
      </c>
      <c r="H5" s="317">
        <v>1.1025116822429906E-3</v>
      </c>
      <c r="I5" s="226">
        <v>37240</v>
      </c>
      <c r="J5" s="317">
        <v>6.7976051401869159E-2</v>
      </c>
      <c r="K5" s="228">
        <v>144</v>
      </c>
      <c r="L5" s="317">
        <v>2.6285046728971963E-4</v>
      </c>
      <c r="M5" s="226">
        <v>15503</v>
      </c>
      <c r="N5" s="317">
        <v>2.8298408294392525E-2</v>
      </c>
      <c r="O5" s="226">
        <v>43699</v>
      </c>
      <c r="P5" s="317">
        <v>7.9765990070093454E-2</v>
      </c>
      <c r="Q5" s="226">
        <v>24693</v>
      </c>
      <c r="R5" s="317">
        <v>4.5073379088785046E-2</v>
      </c>
      <c r="S5" s="226">
        <v>19006</v>
      </c>
      <c r="T5" s="80">
        <v>3.4692610981308408E-2</v>
      </c>
    </row>
    <row r="6" spans="1:20" x14ac:dyDescent="0.25">
      <c r="A6" s="3" t="s">
        <v>104</v>
      </c>
      <c r="B6" s="223">
        <v>1272</v>
      </c>
      <c r="C6" s="160">
        <v>995</v>
      </c>
      <c r="D6" s="229">
        <v>0.78223270440251569</v>
      </c>
      <c r="E6" s="160">
        <v>57</v>
      </c>
      <c r="F6" s="229">
        <v>4.4811320754716978E-2</v>
      </c>
      <c r="G6" s="160">
        <v>0</v>
      </c>
      <c r="H6" s="229">
        <v>0</v>
      </c>
      <c r="I6" s="160">
        <v>15</v>
      </c>
      <c r="J6" s="229">
        <v>1.179245283018868E-2</v>
      </c>
      <c r="K6" s="160">
        <v>7</v>
      </c>
      <c r="L6" s="229">
        <v>5.50314465408805E-3</v>
      </c>
      <c r="M6" s="160">
        <v>80</v>
      </c>
      <c r="N6" s="229">
        <v>6.2893081761006289E-2</v>
      </c>
      <c r="O6" s="160">
        <v>118</v>
      </c>
      <c r="P6" s="229">
        <v>9.276729559748427E-2</v>
      </c>
      <c r="Q6" s="160">
        <v>6</v>
      </c>
      <c r="R6" s="229">
        <v>4.7169811320754715E-3</v>
      </c>
      <c r="S6" s="160">
        <v>112</v>
      </c>
      <c r="T6" s="66">
        <v>8.8050314465408799E-2</v>
      </c>
    </row>
    <row r="7" spans="1:20" x14ac:dyDescent="0.25">
      <c r="A7" s="3" t="s">
        <v>105</v>
      </c>
      <c r="B7" s="223">
        <v>1084</v>
      </c>
      <c r="C7" s="160">
        <v>285</v>
      </c>
      <c r="D7" s="229">
        <v>0.2629151291512915</v>
      </c>
      <c r="E7" s="160">
        <v>103</v>
      </c>
      <c r="F7" s="229">
        <v>9.5018450184501849E-2</v>
      </c>
      <c r="G7" s="160">
        <v>0</v>
      </c>
      <c r="H7" s="229">
        <v>0</v>
      </c>
      <c r="I7" s="160">
        <v>6</v>
      </c>
      <c r="J7" s="229">
        <v>5.5350553505535052E-3</v>
      </c>
      <c r="K7" s="160">
        <v>0</v>
      </c>
      <c r="L7" s="229">
        <v>0</v>
      </c>
      <c r="M7" s="160">
        <v>450</v>
      </c>
      <c r="N7" s="229">
        <v>0.4151291512915129</v>
      </c>
      <c r="O7" s="160">
        <v>240</v>
      </c>
      <c r="P7" s="229">
        <v>0.22140221402214022</v>
      </c>
      <c r="Q7" s="160">
        <v>238</v>
      </c>
      <c r="R7" s="229">
        <v>0.21955719557195572</v>
      </c>
      <c r="S7" s="160">
        <v>2</v>
      </c>
      <c r="T7" s="66">
        <v>1.8450184501845018E-3</v>
      </c>
    </row>
    <row r="8" spans="1:20" x14ac:dyDescent="0.25">
      <c r="A8" s="3" t="s">
        <v>106</v>
      </c>
      <c r="B8" s="223">
        <v>4098</v>
      </c>
      <c r="C8" s="223">
        <v>3541</v>
      </c>
      <c r="D8" s="229">
        <v>0.86408003904343578</v>
      </c>
      <c r="E8" s="160">
        <v>73</v>
      </c>
      <c r="F8" s="229">
        <v>1.7813567593948268E-2</v>
      </c>
      <c r="G8" s="160">
        <v>0</v>
      </c>
      <c r="H8" s="229">
        <v>0</v>
      </c>
      <c r="I8" s="160">
        <v>222</v>
      </c>
      <c r="J8" s="229">
        <v>5.4172767203513911E-2</v>
      </c>
      <c r="K8" s="160">
        <v>0</v>
      </c>
      <c r="L8" s="229">
        <v>0</v>
      </c>
      <c r="M8" s="160">
        <v>71</v>
      </c>
      <c r="N8" s="229">
        <v>1.7325524646168863E-2</v>
      </c>
      <c r="O8" s="160">
        <v>191</v>
      </c>
      <c r="P8" s="229">
        <v>4.6608101512933139E-2</v>
      </c>
      <c r="Q8" s="160">
        <v>81</v>
      </c>
      <c r="R8" s="229">
        <v>1.9765739385065886E-2</v>
      </c>
      <c r="S8" s="160">
        <v>110</v>
      </c>
      <c r="T8" s="66">
        <v>2.6842362127867253E-2</v>
      </c>
    </row>
    <row r="9" spans="1:20" x14ac:dyDescent="0.25">
      <c r="A9" s="3" t="s">
        <v>107</v>
      </c>
      <c r="B9" s="223">
        <v>14742</v>
      </c>
      <c r="C9" s="223">
        <v>9904</v>
      </c>
      <c r="D9" s="229">
        <v>0.67182200515533852</v>
      </c>
      <c r="E9" s="223">
        <v>2753</v>
      </c>
      <c r="F9" s="229">
        <v>0.18674535341202009</v>
      </c>
      <c r="G9" s="160">
        <v>2</v>
      </c>
      <c r="H9" s="229">
        <v>1.35666802333469E-4</v>
      </c>
      <c r="I9" s="160">
        <v>275</v>
      </c>
      <c r="J9" s="229">
        <v>1.8654185320851988E-2</v>
      </c>
      <c r="K9" s="160">
        <v>0</v>
      </c>
      <c r="L9" s="229">
        <v>0</v>
      </c>
      <c r="M9" s="160">
        <v>532</v>
      </c>
      <c r="N9" s="229">
        <v>3.6087369420702751E-2</v>
      </c>
      <c r="O9" s="223">
        <v>1276</v>
      </c>
      <c r="P9" s="229">
        <v>8.6555419888753218E-2</v>
      </c>
      <c r="Q9" s="160">
        <v>462</v>
      </c>
      <c r="R9" s="229">
        <v>3.1339031339031341E-2</v>
      </c>
      <c r="S9" s="160">
        <v>814</v>
      </c>
      <c r="T9" s="66">
        <v>5.5216388549721884E-2</v>
      </c>
    </row>
    <row r="10" spans="1:20" x14ac:dyDescent="0.25">
      <c r="A10" s="3" t="s">
        <v>108</v>
      </c>
      <c r="B10" s="223">
        <v>6320</v>
      </c>
      <c r="C10" s="223">
        <v>4178</v>
      </c>
      <c r="D10" s="229">
        <v>0.66107594936708858</v>
      </c>
      <c r="E10" s="160">
        <v>161</v>
      </c>
      <c r="F10" s="229">
        <v>2.5474683544303798E-2</v>
      </c>
      <c r="G10" s="160">
        <v>0</v>
      </c>
      <c r="H10" s="229">
        <v>0</v>
      </c>
      <c r="I10" s="223">
        <v>1149</v>
      </c>
      <c r="J10" s="229">
        <v>0.18180379746835443</v>
      </c>
      <c r="K10" s="160">
        <v>0</v>
      </c>
      <c r="L10" s="229">
        <v>0</v>
      </c>
      <c r="M10" s="160">
        <v>8</v>
      </c>
      <c r="N10" s="229">
        <v>1.2658227848101266E-3</v>
      </c>
      <c r="O10" s="160">
        <v>824</v>
      </c>
      <c r="P10" s="229">
        <v>0.13037974683544304</v>
      </c>
      <c r="Q10" s="160">
        <v>566</v>
      </c>
      <c r="R10" s="229">
        <v>8.9556962025316461E-2</v>
      </c>
      <c r="S10" s="160">
        <v>258</v>
      </c>
      <c r="T10" s="66">
        <v>4.0822784810126585E-2</v>
      </c>
    </row>
    <row r="11" spans="1:20" x14ac:dyDescent="0.25">
      <c r="A11" s="3" t="s">
        <v>109</v>
      </c>
      <c r="B11" s="223">
        <v>13353</v>
      </c>
      <c r="C11" s="223">
        <v>4219</v>
      </c>
      <c r="D11" s="229">
        <v>0.31595896053321348</v>
      </c>
      <c r="E11" s="223">
        <v>4373</v>
      </c>
      <c r="F11" s="229">
        <v>0.32749194937467235</v>
      </c>
      <c r="G11" s="160">
        <v>197</v>
      </c>
      <c r="H11" s="229">
        <v>1.475323897251554E-2</v>
      </c>
      <c r="I11" s="160">
        <v>107</v>
      </c>
      <c r="J11" s="229">
        <v>8.0131805586759527E-3</v>
      </c>
      <c r="K11" s="160">
        <v>9</v>
      </c>
      <c r="L11" s="229">
        <v>6.7400584138395869E-4</v>
      </c>
      <c r="M11" s="223">
        <v>1833</v>
      </c>
      <c r="N11" s="229">
        <v>0.13727252302853291</v>
      </c>
      <c r="O11" s="223">
        <v>2615</v>
      </c>
      <c r="P11" s="229">
        <v>0.19583614169100577</v>
      </c>
      <c r="Q11" s="223">
        <v>1560</v>
      </c>
      <c r="R11" s="229">
        <v>0.1168276791732195</v>
      </c>
      <c r="S11" s="160">
        <v>1055</v>
      </c>
      <c r="T11" s="66">
        <v>7.900846251778626E-2</v>
      </c>
    </row>
    <row r="12" spans="1:20" x14ac:dyDescent="0.25">
      <c r="A12" s="3" t="s">
        <v>110</v>
      </c>
      <c r="B12" s="223">
        <v>8255</v>
      </c>
      <c r="C12" s="223">
        <v>5261</v>
      </c>
      <c r="D12" s="229">
        <v>0.63731072077528772</v>
      </c>
      <c r="E12" s="160">
        <v>1074</v>
      </c>
      <c r="F12" s="229">
        <v>0.13010296789824349</v>
      </c>
      <c r="G12" s="160">
        <v>0</v>
      </c>
      <c r="H12" s="229">
        <v>0</v>
      </c>
      <c r="I12" s="160">
        <v>1263</v>
      </c>
      <c r="J12" s="229">
        <v>0.15299818291944275</v>
      </c>
      <c r="K12" s="160">
        <v>0</v>
      </c>
      <c r="L12" s="229">
        <v>0</v>
      </c>
      <c r="M12" s="160">
        <v>44</v>
      </c>
      <c r="N12" s="229">
        <v>5.3301029678982431E-3</v>
      </c>
      <c r="O12" s="160">
        <v>613</v>
      </c>
      <c r="P12" s="229">
        <v>7.4258025439127795E-2</v>
      </c>
      <c r="Q12" s="160">
        <v>374</v>
      </c>
      <c r="R12" s="229">
        <v>4.530587522713507E-2</v>
      </c>
      <c r="S12" s="160">
        <v>239</v>
      </c>
      <c r="T12" s="66">
        <v>2.8952150211992732E-2</v>
      </c>
    </row>
    <row r="13" spans="1:20" x14ac:dyDescent="0.25">
      <c r="A13" s="3" t="s">
        <v>111</v>
      </c>
      <c r="B13" s="223">
        <v>10753</v>
      </c>
      <c r="C13" s="223">
        <v>9576</v>
      </c>
      <c r="D13" s="229">
        <v>0.89054217427694593</v>
      </c>
      <c r="E13" s="160">
        <v>366</v>
      </c>
      <c r="F13" s="229">
        <v>3.4037012926625129E-2</v>
      </c>
      <c r="G13" s="160">
        <v>7</v>
      </c>
      <c r="H13" s="229">
        <v>6.5098112154747512E-4</v>
      </c>
      <c r="I13" s="160">
        <v>472</v>
      </c>
      <c r="J13" s="229">
        <v>4.3894727052915465E-2</v>
      </c>
      <c r="K13" s="160">
        <v>0</v>
      </c>
      <c r="L13" s="229">
        <v>0</v>
      </c>
      <c r="M13" s="160">
        <v>67</v>
      </c>
      <c r="N13" s="229">
        <v>6.2308193062401186E-3</v>
      </c>
      <c r="O13" s="160">
        <v>265</v>
      </c>
      <c r="P13" s="229">
        <v>2.4644285315725843E-2</v>
      </c>
      <c r="Q13" s="160">
        <v>87</v>
      </c>
      <c r="R13" s="229">
        <v>8.0907653678043336E-3</v>
      </c>
      <c r="S13" s="160">
        <v>178</v>
      </c>
      <c r="T13" s="66">
        <v>1.6553519947921511E-2</v>
      </c>
    </row>
    <row r="14" spans="1:20" x14ac:dyDescent="0.25">
      <c r="A14" s="3" t="s">
        <v>112</v>
      </c>
      <c r="B14" s="223">
        <v>10148</v>
      </c>
      <c r="C14" s="223">
        <v>8440</v>
      </c>
      <c r="D14" s="229">
        <v>0.83169097359085531</v>
      </c>
      <c r="E14" s="160">
        <v>109</v>
      </c>
      <c r="F14" s="229">
        <v>1.074103271580607E-2</v>
      </c>
      <c r="G14" s="160">
        <v>0</v>
      </c>
      <c r="H14" s="229">
        <v>0</v>
      </c>
      <c r="I14" s="160">
        <v>1106</v>
      </c>
      <c r="J14" s="229">
        <v>0.10898699251083957</v>
      </c>
      <c r="K14" s="160">
        <v>0</v>
      </c>
      <c r="L14" s="229">
        <v>0</v>
      </c>
      <c r="M14" s="160">
        <v>90</v>
      </c>
      <c r="N14" s="229">
        <v>8.868742609381159E-3</v>
      </c>
      <c r="O14" s="160">
        <v>403</v>
      </c>
      <c r="P14" s="229">
        <v>3.9712258573117859E-2</v>
      </c>
      <c r="Q14" s="160">
        <v>246</v>
      </c>
      <c r="R14" s="229">
        <v>2.4241229798975167E-2</v>
      </c>
      <c r="S14" s="160">
        <v>157</v>
      </c>
      <c r="T14" s="66">
        <v>1.5471028774142689E-2</v>
      </c>
    </row>
    <row r="15" spans="1:20" x14ac:dyDescent="0.25">
      <c r="A15" s="3" t="s">
        <v>113</v>
      </c>
      <c r="B15" s="223">
        <v>5608</v>
      </c>
      <c r="C15" s="223">
        <v>3575</v>
      </c>
      <c r="D15" s="229">
        <v>0.63748216833095572</v>
      </c>
      <c r="E15" s="160">
        <v>577</v>
      </c>
      <c r="F15" s="229">
        <v>0.10288873038516405</v>
      </c>
      <c r="G15" s="160">
        <v>0</v>
      </c>
      <c r="H15" s="229">
        <v>0</v>
      </c>
      <c r="I15" s="160">
        <v>1024</v>
      </c>
      <c r="J15" s="229">
        <v>0.18259629101283881</v>
      </c>
      <c r="K15" s="160">
        <v>0</v>
      </c>
      <c r="L15" s="229">
        <v>0</v>
      </c>
      <c r="M15" s="160">
        <v>197</v>
      </c>
      <c r="N15" s="229">
        <v>3.51283880171184E-2</v>
      </c>
      <c r="O15" s="160">
        <v>235</v>
      </c>
      <c r="P15" s="229">
        <v>4.190442225392297E-2</v>
      </c>
      <c r="Q15" s="160">
        <v>0</v>
      </c>
      <c r="R15" s="229">
        <v>0</v>
      </c>
      <c r="S15" s="160">
        <v>235</v>
      </c>
      <c r="T15" s="66">
        <v>4.190442225392297E-2</v>
      </c>
    </row>
    <row r="16" spans="1:20" x14ac:dyDescent="0.25">
      <c r="A16" s="3" t="s">
        <v>114</v>
      </c>
      <c r="B16" s="223">
        <v>7209</v>
      </c>
      <c r="C16" s="223">
        <v>6499</v>
      </c>
      <c r="D16" s="229">
        <v>0.901511998890276</v>
      </c>
      <c r="E16" s="160">
        <v>214</v>
      </c>
      <c r="F16" s="229">
        <v>2.9685115827437925E-2</v>
      </c>
      <c r="G16" s="160">
        <v>0</v>
      </c>
      <c r="H16" s="229">
        <v>0</v>
      </c>
      <c r="I16" s="160">
        <v>31</v>
      </c>
      <c r="J16" s="229">
        <v>4.3001803301428772E-3</v>
      </c>
      <c r="K16" s="160">
        <v>0</v>
      </c>
      <c r="L16" s="229">
        <v>0</v>
      </c>
      <c r="M16" s="160">
        <v>216</v>
      </c>
      <c r="N16" s="229">
        <v>2.9962546816479401E-2</v>
      </c>
      <c r="O16" s="160">
        <v>249</v>
      </c>
      <c r="P16" s="229">
        <v>3.4540158135663752E-2</v>
      </c>
      <c r="Q16" s="160">
        <v>29</v>
      </c>
      <c r="R16" s="229">
        <v>4.0227493411014014E-3</v>
      </c>
      <c r="S16" s="160">
        <v>220</v>
      </c>
      <c r="T16" s="66">
        <v>3.0517408794562353E-2</v>
      </c>
    </row>
    <row r="17" spans="1:20" x14ac:dyDescent="0.25">
      <c r="A17" s="3" t="s">
        <v>115</v>
      </c>
      <c r="B17" s="223">
        <v>7824</v>
      </c>
      <c r="C17" s="223">
        <v>6569</v>
      </c>
      <c r="D17" s="229">
        <v>0.83959611451942739</v>
      </c>
      <c r="E17" s="160">
        <v>866</v>
      </c>
      <c r="F17" s="229">
        <v>0.11068507157464212</v>
      </c>
      <c r="G17" s="160">
        <v>0</v>
      </c>
      <c r="H17" s="229">
        <v>0</v>
      </c>
      <c r="I17" s="160">
        <v>21</v>
      </c>
      <c r="J17" s="229">
        <v>2.6840490797546013E-3</v>
      </c>
      <c r="K17" s="160">
        <v>0</v>
      </c>
      <c r="L17" s="229">
        <v>0</v>
      </c>
      <c r="M17" s="160">
        <v>36</v>
      </c>
      <c r="N17" s="229">
        <v>4.601226993865031E-3</v>
      </c>
      <c r="O17" s="160">
        <v>332</v>
      </c>
      <c r="P17" s="229">
        <v>4.2433537832310839E-2</v>
      </c>
      <c r="Q17" s="160">
        <v>132</v>
      </c>
      <c r="R17" s="229">
        <v>1.6871165644171779E-2</v>
      </c>
      <c r="S17" s="160">
        <v>200</v>
      </c>
      <c r="T17" s="66">
        <v>2.556237218813906E-2</v>
      </c>
    </row>
    <row r="18" spans="1:20" x14ac:dyDescent="0.25">
      <c r="A18" s="3" t="s">
        <v>116</v>
      </c>
      <c r="B18" s="223">
        <v>18441</v>
      </c>
      <c r="C18" s="223">
        <v>16547</v>
      </c>
      <c r="D18" s="229">
        <v>0.89729407298953423</v>
      </c>
      <c r="E18" s="160">
        <v>537</v>
      </c>
      <c r="F18" s="229">
        <v>2.9119895884171139E-2</v>
      </c>
      <c r="G18" s="160">
        <v>0</v>
      </c>
      <c r="H18" s="229">
        <v>0</v>
      </c>
      <c r="I18" s="160">
        <v>550</v>
      </c>
      <c r="J18" s="229">
        <v>2.9824846808741392E-2</v>
      </c>
      <c r="K18" s="160">
        <v>0</v>
      </c>
      <c r="L18" s="229">
        <v>0</v>
      </c>
      <c r="M18" s="160">
        <v>68</v>
      </c>
      <c r="N18" s="229">
        <v>3.6874356054443901E-3</v>
      </c>
      <c r="O18" s="160">
        <v>739</v>
      </c>
      <c r="P18" s="229">
        <v>4.0073748712108885E-2</v>
      </c>
      <c r="Q18" s="160">
        <v>351</v>
      </c>
      <c r="R18" s="229">
        <v>1.9033674963396779E-2</v>
      </c>
      <c r="S18" s="160">
        <v>388</v>
      </c>
      <c r="T18" s="66">
        <v>2.1040073748712109E-2</v>
      </c>
    </row>
    <row r="19" spans="1:20" x14ac:dyDescent="0.25">
      <c r="A19" s="3" t="s">
        <v>117</v>
      </c>
      <c r="B19" s="223">
        <v>7714</v>
      </c>
      <c r="C19" s="223">
        <v>6634</v>
      </c>
      <c r="D19" s="229">
        <v>0.85999481462276384</v>
      </c>
      <c r="E19" s="160">
        <v>57</v>
      </c>
      <c r="F19" s="229">
        <v>7.3891625615763543E-3</v>
      </c>
      <c r="G19" s="160">
        <v>0</v>
      </c>
      <c r="H19" s="229">
        <v>0</v>
      </c>
      <c r="I19" s="160">
        <v>308</v>
      </c>
      <c r="J19" s="229">
        <v>3.9927404718693285E-2</v>
      </c>
      <c r="K19" s="160">
        <v>0</v>
      </c>
      <c r="L19" s="229">
        <v>0</v>
      </c>
      <c r="M19" s="160">
        <v>142</v>
      </c>
      <c r="N19" s="229">
        <v>1.8408089188488463E-2</v>
      </c>
      <c r="O19" s="160">
        <v>573</v>
      </c>
      <c r="P19" s="229">
        <v>7.4280528908478097E-2</v>
      </c>
      <c r="Q19" s="160">
        <v>402</v>
      </c>
      <c r="R19" s="229">
        <v>5.2113041223749025E-2</v>
      </c>
      <c r="S19" s="160">
        <v>171</v>
      </c>
      <c r="T19" s="66">
        <v>2.2167487684729065E-2</v>
      </c>
    </row>
    <row r="20" spans="1:20" x14ac:dyDescent="0.25">
      <c r="A20" s="3" t="s">
        <v>118</v>
      </c>
      <c r="B20" s="223">
        <v>1715</v>
      </c>
      <c r="C20" s="223">
        <v>1573</v>
      </c>
      <c r="D20" s="229">
        <v>0.91720116618075798</v>
      </c>
      <c r="E20" s="160">
        <v>9</v>
      </c>
      <c r="F20" s="229">
        <v>5.2478134110787176E-3</v>
      </c>
      <c r="G20" s="160">
        <v>5</v>
      </c>
      <c r="H20" s="229">
        <v>2.9154518950437317E-3</v>
      </c>
      <c r="I20" s="160">
        <v>19</v>
      </c>
      <c r="J20" s="229">
        <v>1.1078717201166181E-2</v>
      </c>
      <c r="K20" s="160">
        <v>0</v>
      </c>
      <c r="L20" s="229">
        <v>0</v>
      </c>
      <c r="M20" s="160">
        <v>49</v>
      </c>
      <c r="N20" s="229">
        <v>2.8571428571428571E-2</v>
      </c>
      <c r="O20" s="160">
        <v>60</v>
      </c>
      <c r="P20" s="229">
        <v>3.4985422740524783E-2</v>
      </c>
      <c r="Q20" s="160">
        <v>48</v>
      </c>
      <c r="R20" s="229">
        <v>2.7988338192419825E-2</v>
      </c>
      <c r="S20" s="160">
        <v>12</v>
      </c>
      <c r="T20" s="66">
        <v>6.9970845481049562E-3</v>
      </c>
    </row>
    <row r="21" spans="1:20" x14ac:dyDescent="0.25">
      <c r="A21" s="3" t="s">
        <v>119</v>
      </c>
      <c r="B21" s="223">
        <v>9068</v>
      </c>
      <c r="C21" s="223">
        <v>6993</v>
      </c>
      <c r="D21" s="229">
        <v>0.77117335685928545</v>
      </c>
      <c r="E21" s="160">
        <v>165</v>
      </c>
      <c r="F21" s="229">
        <v>1.8195853550948389E-2</v>
      </c>
      <c r="G21" s="160">
        <v>0</v>
      </c>
      <c r="H21" s="229">
        <v>0</v>
      </c>
      <c r="I21" s="160">
        <v>37</v>
      </c>
      <c r="J21" s="229">
        <v>4.0802823114247906E-3</v>
      </c>
      <c r="K21" s="160">
        <v>0</v>
      </c>
      <c r="L21" s="229">
        <v>0</v>
      </c>
      <c r="M21" s="160">
        <v>472</v>
      </c>
      <c r="N21" s="229">
        <v>5.205116894574327E-2</v>
      </c>
      <c r="O21" s="223">
        <v>1401</v>
      </c>
      <c r="P21" s="229">
        <v>0.15449933833259816</v>
      </c>
      <c r="Q21" s="223">
        <v>1087</v>
      </c>
      <c r="R21" s="229">
        <v>0.11987207763564181</v>
      </c>
      <c r="S21" s="160">
        <v>314</v>
      </c>
      <c r="T21" s="66">
        <v>3.4627260696956333E-2</v>
      </c>
    </row>
    <row r="22" spans="1:20" x14ac:dyDescent="0.25">
      <c r="A22" s="3" t="s">
        <v>120</v>
      </c>
      <c r="B22" s="223">
        <v>8519</v>
      </c>
      <c r="C22" s="223">
        <v>7144</v>
      </c>
      <c r="D22" s="229">
        <v>0.83859607935203662</v>
      </c>
      <c r="E22" s="160">
        <v>275</v>
      </c>
      <c r="F22" s="229">
        <v>3.2280784129592677E-2</v>
      </c>
      <c r="G22" s="160">
        <v>16</v>
      </c>
      <c r="H22" s="229">
        <v>1.8781547129944828E-3</v>
      </c>
      <c r="I22" s="160">
        <v>299</v>
      </c>
      <c r="J22" s="229">
        <v>3.5098016199084398E-2</v>
      </c>
      <c r="K22" s="160">
        <v>0</v>
      </c>
      <c r="L22" s="229">
        <v>0</v>
      </c>
      <c r="M22" s="160">
        <v>77</v>
      </c>
      <c r="N22" s="229">
        <v>9.0386195562859491E-3</v>
      </c>
      <c r="O22" s="160">
        <v>708</v>
      </c>
      <c r="P22" s="229">
        <v>8.3108346050005874E-2</v>
      </c>
      <c r="Q22" s="160">
        <v>406</v>
      </c>
      <c r="R22" s="229">
        <v>4.7658175842235001E-2</v>
      </c>
      <c r="S22" s="160">
        <v>302</v>
      </c>
      <c r="T22" s="66">
        <v>3.5450170207770866E-2</v>
      </c>
    </row>
    <row r="23" spans="1:20" x14ac:dyDescent="0.25">
      <c r="A23" s="3" t="s">
        <v>121</v>
      </c>
      <c r="B23" s="223">
        <v>7608</v>
      </c>
      <c r="C23" s="223">
        <v>5657</v>
      </c>
      <c r="D23" s="229">
        <v>0.74355941114616197</v>
      </c>
      <c r="E23" s="160">
        <v>764</v>
      </c>
      <c r="F23" s="229">
        <v>0.10042060988433228</v>
      </c>
      <c r="G23" s="160">
        <v>0</v>
      </c>
      <c r="H23" s="229">
        <v>0</v>
      </c>
      <c r="I23" s="160">
        <v>455</v>
      </c>
      <c r="J23" s="229">
        <v>5.9805467928496323E-2</v>
      </c>
      <c r="K23" s="160">
        <v>32</v>
      </c>
      <c r="L23" s="229">
        <v>4.206098843322818E-3</v>
      </c>
      <c r="M23" s="160">
        <v>72</v>
      </c>
      <c r="N23" s="229">
        <v>9.4637223974763408E-3</v>
      </c>
      <c r="O23" s="160">
        <v>628</v>
      </c>
      <c r="P23" s="229">
        <v>8.2544689800210305E-2</v>
      </c>
      <c r="Q23" s="160">
        <v>298</v>
      </c>
      <c r="R23" s="229">
        <v>3.9169295478443743E-2</v>
      </c>
      <c r="S23" s="160">
        <v>330</v>
      </c>
      <c r="T23" s="66">
        <v>4.3375394321766562E-2</v>
      </c>
    </row>
    <row r="24" spans="1:20" x14ac:dyDescent="0.25">
      <c r="A24" s="3" t="s">
        <v>122</v>
      </c>
      <c r="B24" s="223">
        <v>14774</v>
      </c>
      <c r="C24" s="223">
        <v>9227</v>
      </c>
      <c r="D24" s="229">
        <v>0.62454311628536618</v>
      </c>
      <c r="E24" s="160">
        <v>854</v>
      </c>
      <c r="F24" s="229">
        <v>5.7804250710708001E-2</v>
      </c>
      <c r="G24" s="160">
        <v>3</v>
      </c>
      <c r="H24" s="229">
        <v>2.0305942872614051E-4</v>
      </c>
      <c r="I24" s="223">
        <v>3343</v>
      </c>
      <c r="J24" s="229">
        <v>0.22627589007716259</v>
      </c>
      <c r="K24" s="160">
        <v>17</v>
      </c>
      <c r="L24" s="229">
        <v>1.1506700961147964E-3</v>
      </c>
      <c r="M24" s="160">
        <v>269</v>
      </c>
      <c r="N24" s="229">
        <v>1.8207662109110598E-2</v>
      </c>
      <c r="O24" s="160">
        <v>1061</v>
      </c>
      <c r="P24" s="229">
        <v>7.1815351292811691E-2</v>
      </c>
      <c r="Q24" s="160">
        <v>739</v>
      </c>
      <c r="R24" s="229">
        <v>5.0020305942872614E-2</v>
      </c>
      <c r="S24" s="160">
        <v>322</v>
      </c>
      <c r="T24" s="66">
        <v>2.1795045349939084E-2</v>
      </c>
    </row>
    <row r="25" spans="1:20" x14ac:dyDescent="0.25">
      <c r="A25" s="3" t="s">
        <v>123</v>
      </c>
      <c r="B25" s="223">
        <v>11067</v>
      </c>
      <c r="C25" s="223">
        <v>8923</v>
      </c>
      <c r="D25" s="229">
        <v>0.80627089545495623</v>
      </c>
      <c r="E25" s="160">
        <v>80</v>
      </c>
      <c r="F25" s="229">
        <v>7.2286979307852172E-3</v>
      </c>
      <c r="G25" s="160">
        <v>8</v>
      </c>
      <c r="H25" s="229">
        <v>7.228697930785217E-4</v>
      </c>
      <c r="I25" s="223">
        <v>1458</v>
      </c>
      <c r="J25" s="229">
        <v>0.13174301978856059</v>
      </c>
      <c r="K25" s="160">
        <v>0</v>
      </c>
      <c r="L25" s="229">
        <v>0</v>
      </c>
      <c r="M25" s="160">
        <v>0</v>
      </c>
      <c r="N25" s="229">
        <v>0</v>
      </c>
      <c r="O25" s="160">
        <v>598</v>
      </c>
      <c r="P25" s="229">
        <v>5.4034517032619502E-2</v>
      </c>
      <c r="Q25" s="160">
        <v>387</v>
      </c>
      <c r="R25" s="229">
        <v>3.4968826240173487E-2</v>
      </c>
      <c r="S25" s="160">
        <v>211</v>
      </c>
      <c r="T25" s="66">
        <v>1.9065690792446011E-2</v>
      </c>
    </row>
    <row r="26" spans="1:20" x14ac:dyDescent="0.25">
      <c r="A26" s="3" t="s">
        <v>124</v>
      </c>
      <c r="B26" s="223">
        <v>1762</v>
      </c>
      <c r="C26" s="223">
        <v>1531</v>
      </c>
      <c r="D26" s="229">
        <v>0.8688989784335982</v>
      </c>
      <c r="E26" s="160">
        <v>30</v>
      </c>
      <c r="F26" s="229">
        <v>1.70261066969353E-2</v>
      </c>
      <c r="G26" s="160">
        <v>0</v>
      </c>
      <c r="H26" s="229">
        <v>0</v>
      </c>
      <c r="I26" s="160">
        <v>42</v>
      </c>
      <c r="J26" s="229">
        <v>2.383654937570942E-2</v>
      </c>
      <c r="K26" s="160">
        <v>0</v>
      </c>
      <c r="L26" s="229">
        <v>0</v>
      </c>
      <c r="M26" s="160">
        <v>41</v>
      </c>
      <c r="N26" s="229">
        <v>2.3269012485811577E-2</v>
      </c>
      <c r="O26" s="160">
        <v>118</v>
      </c>
      <c r="P26" s="229">
        <v>6.6969353007945515E-2</v>
      </c>
      <c r="Q26" s="160">
        <v>26</v>
      </c>
      <c r="R26" s="229">
        <v>1.4755959137343927E-2</v>
      </c>
      <c r="S26" s="160">
        <v>92</v>
      </c>
      <c r="T26" s="66">
        <v>5.2213393870601588E-2</v>
      </c>
    </row>
    <row r="27" spans="1:20" x14ac:dyDescent="0.25">
      <c r="A27" s="3" t="s">
        <v>125</v>
      </c>
      <c r="B27" s="223">
        <v>1458</v>
      </c>
      <c r="C27" s="223">
        <v>1332</v>
      </c>
      <c r="D27" s="229">
        <v>0.9135802469135802</v>
      </c>
      <c r="E27" s="160">
        <v>38</v>
      </c>
      <c r="F27" s="229">
        <v>2.6063100137174212E-2</v>
      </c>
      <c r="G27" s="160">
        <v>0</v>
      </c>
      <c r="H27" s="229">
        <v>0</v>
      </c>
      <c r="I27" s="160">
        <v>0</v>
      </c>
      <c r="J27" s="229">
        <v>0</v>
      </c>
      <c r="K27" s="160">
        <v>0</v>
      </c>
      <c r="L27" s="229">
        <v>0</v>
      </c>
      <c r="M27" s="160">
        <v>10</v>
      </c>
      <c r="N27" s="229">
        <v>6.8587105624142658E-3</v>
      </c>
      <c r="O27" s="160">
        <v>78</v>
      </c>
      <c r="P27" s="229">
        <v>5.3497942386831275E-2</v>
      </c>
      <c r="Q27" s="160">
        <v>48</v>
      </c>
      <c r="R27" s="229">
        <v>3.292181069958848E-2</v>
      </c>
      <c r="S27" s="160">
        <v>30</v>
      </c>
      <c r="T27" s="66">
        <v>2.0576131687242798E-2</v>
      </c>
    </row>
    <row r="28" spans="1:20" x14ac:dyDescent="0.25">
      <c r="A28" s="3" t="s">
        <v>126</v>
      </c>
      <c r="B28" s="223">
        <v>4448</v>
      </c>
      <c r="C28" s="223">
        <v>4224</v>
      </c>
      <c r="D28" s="229">
        <v>0.94964028776978415</v>
      </c>
      <c r="E28" s="160">
        <v>0</v>
      </c>
      <c r="F28" s="229">
        <v>0</v>
      </c>
      <c r="G28" s="160">
        <v>0</v>
      </c>
      <c r="H28" s="229">
        <v>0</v>
      </c>
      <c r="I28" s="160">
        <v>108</v>
      </c>
      <c r="J28" s="229">
        <v>2.4280575539568347E-2</v>
      </c>
      <c r="K28" s="160">
        <v>0</v>
      </c>
      <c r="L28" s="229">
        <v>0</v>
      </c>
      <c r="M28" s="160">
        <v>0</v>
      </c>
      <c r="N28" s="229">
        <v>0</v>
      </c>
      <c r="O28" s="160">
        <v>116</v>
      </c>
      <c r="P28" s="229">
        <v>2.6079136690647483E-2</v>
      </c>
      <c r="Q28" s="160">
        <v>99</v>
      </c>
      <c r="R28" s="229">
        <v>2.2257194244604317E-2</v>
      </c>
      <c r="S28" s="160">
        <v>17</v>
      </c>
      <c r="T28" s="66">
        <v>3.8219424460431656E-3</v>
      </c>
    </row>
    <row r="29" spans="1:20" x14ac:dyDescent="0.25">
      <c r="A29" s="3" t="s">
        <v>127</v>
      </c>
      <c r="B29" s="223">
        <v>1316</v>
      </c>
      <c r="C29" s="223">
        <v>1084</v>
      </c>
      <c r="D29" s="229">
        <v>0.82370820668693012</v>
      </c>
      <c r="E29" s="160">
        <v>25</v>
      </c>
      <c r="F29" s="229">
        <v>1.8996960486322188E-2</v>
      </c>
      <c r="G29" s="160">
        <v>0</v>
      </c>
      <c r="H29" s="229">
        <v>0</v>
      </c>
      <c r="I29" s="160">
        <v>7</v>
      </c>
      <c r="J29" s="229">
        <v>5.3191489361702126E-3</v>
      </c>
      <c r="K29" s="160">
        <v>0</v>
      </c>
      <c r="L29" s="229">
        <v>0</v>
      </c>
      <c r="M29" s="160">
        <v>44</v>
      </c>
      <c r="N29" s="229">
        <v>3.3434650455927049E-2</v>
      </c>
      <c r="O29" s="160">
        <v>156</v>
      </c>
      <c r="P29" s="229">
        <v>0.11854103343465046</v>
      </c>
      <c r="Q29" s="160">
        <v>131</v>
      </c>
      <c r="R29" s="229">
        <v>9.9544072948328274E-2</v>
      </c>
      <c r="S29" s="160">
        <v>25</v>
      </c>
      <c r="T29" s="66">
        <v>1.8996960486322188E-2</v>
      </c>
    </row>
    <row r="30" spans="1:20" x14ac:dyDescent="0.25">
      <c r="A30" s="3" t="s">
        <v>128</v>
      </c>
      <c r="B30" s="223">
        <v>1941</v>
      </c>
      <c r="C30" s="223">
        <v>1681</v>
      </c>
      <c r="D30" s="229">
        <v>0.86604842864502829</v>
      </c>
      <c r="E30" s="160">
        <v>1</v>
      </c>
      <c r="F30" s="229">
        <v>5.1519835136527566E-4</v>
      </c>
      <c r="G30" s="160">
        <v>0</v>
      </c>
      <c r="H30" s="229">
        <v>0</v>
      </c>
      <c r="I30" s="160">
        <v>43</v>
      </c>
      <c r="J30" s="229">
        <v>2.2153529108706851E-2</v>
      </c>
      <c r="K30" s="160">
        <v>0</v>
      </c>
      <c r="L30" s="229">
        <v>0</v>
      </c>
      <c r="M30" s="160">
        <v>7</v>
      </c>
      <c r="N30" s="229">
        <v>3.6063884595569293E-3</v>
      </c>
      <c r="O30" s="160">
        <v>209</v>
      </c>
      <c r="P30" s="229">
        <v>0.10767645543534261</v>
      </c>
      <c r="Q30" s="160">
        <v>141</v>
      </c>
      <c r="R30" s="229">
        <v>7.2642967542503864E-2</v>
      </c>
      <c r="S30" s="160">
        <v>68</v>
      </c>
      <c r="T30" s="66">
        <v>3.5033487892838742E-2</v>
      </c>
    </row>
    <row r="31" spans="1:20" x14ac:dyDescent="0.25">
      <c r="A31" s="3" t="s">
        <v>129</v>
      </c>
      <c r="B31" s="223">
        <v>8401</v>
      </c>
      <c r="C31" s="223">
        <v>8168</v>
      </c>
      <c r="D31" s="229">
        <v>0.97226520652303294</v>
      </c>
      <c r="E31" s="160">
        <v>60</v>
      </c>
      <c r="F31" s="229">
        <v>7.1420069039400073E-3</v>
      </c>
      <c r="G31" s="160">
        <v>8</v>
      </c>
      <c r="H31" s="229">
        <v>9.5226758719200099E-4</v>
      </c>
      <c r="I31" s="160">
        <v>33</v>
      </c>
      <c r="J31" s="229">
        <v>3.9281037971670039E-3</v>
      </c>
      <c r="K31" s="160">
        <v>0</v>
      </c>
      <c r="L31" s="229">
        <v>0</v>
      </c>
      <c r="M31" s="160">
        <v>79</v>
      </c>
      <c r="N31" s="229">
        <v>9.4036424235210102E-3</v>
      </c>
      <c r="O31" s="160">
        <v>53</v>
      </c>
      <c r="P31" s="229">
        <v>6.3087727651470063E-3</v>
      </c>
      <c r="Q31" s="160">
        <v>36</v>
      </c>
      <c r="R31" s="229">
        <v>4.2852041423640042E-3</v>
      </c>
      <c r="S31" s="160">
        <v>17</v>
      </c>
      <c r="T31" s="66">
        <v>2.0235686227830021E-3</v>
      </c>
    </row>
    <row r="32" spans="1:20" x14ac:dyDescent="0.25">
      <c r="A32" s="3" t="s">
        <v>130</v>
      </c>
      <c r="B32" s="223">
        <v>6243</v>
      </c>
      <c r="C32" s="223">
        <v>3512</v>
      </c>
      <c r="D32" s="229">
        <v>0.56255005606279029</v>
      </c>
      <c r="E32" s="160">
        <v>193</v>
      </c>
      <c r="F32" s="229">
        <v>3.0914624379304822E-2</v>
      </c>
      <c r="G32" s="160">
        <v>6</v>
      </c>
      <c r="H32" s="229">
        <v>9.6107640557424319E-4</v>
      </c>
      <c r="I32" s="160">
        <v>13</v>
      </c>
      <c r="J32" s="229">
        <v>2.0823322120775267E-3</v>
      </c>
      <c r="K32" s="160">
        <v>0</v>
      </c>
      <c r="L32" s="229">
        <v>0</v>
      </c>
      <c r="M32" s="223">
        <v>892</v>
      </c>
      <c r="N32" s="229">
        <v>0.14288002562870414</v>
      </c>
      <c r="O32" s="223">
        <v>1627</v>
      </c>
      <c r="P32" s="229">
        <v>0.26061188531154894</v>
      </c>
      <c r="Q32" s="223">
        <v>1398</v>
      </c>
      <c r="R32" s="229">
        <v>0.22393080249879865</v>
      </c>
      <c r="S32" s="160">
        <v>229</v>
      </c>
      <c r="T32" s="66">
        <v>3.6681082812750281E-2</v>
      </c>
    </row>
    <row r="33" spans="1:20" x14ac:dyDescent="0.25">
      <c r="A33" s="3" t="s">
        <v>131</v>
      </c>
      <c r="B33" s="223">
        <v>8968</v>
      </c>
      <c r="C33" s="223">
        <v>7545</v>
      </c>
      <c r="D33" s="229">
        <v>0.84132471008028542</v>
      </c>
      <c r="E33" s="160">
        <v>115</v>
      </c>
      <c r="F33" s="229">
        <v>1.2823371989295273E-2</v>
      </c>
      <c r="G33" s="160">
        <v>0</v>
      </c>
      <c r="H33" s="229">
        <v>0</v>
      </c>
      <c r="I33" s="160">
        <v>213</v>
      </c>
      <c r="J33" s="229">
        <v>2.3751115075825155E-2</v>
      </c>
      <c r="K33" s="160">
        <v>52</v>
      </c>
      <c r="L33" s="229">
        <v>5.798394290811775E-3</v>
      </c>
      <c r="M33" s="160">
        <v>323</v>
      </c>
      <c r="N33" s="229">
        <v>3.6016949152542374E-2</v>
      </c>
      <c r="O33" s="160">
        <v>720</v>
      </c>
      <c r="P33" s="229">
        <v>8.0285459411239962E-2</v>
      </c>
      <c r="Q33" s="160">
        <v>368</v>
      </c>
      <c r="R33" s="229">
        <v>4.1034790365744873E-2</v>
      </c>
      <c r="S33" s="160">
        <v>352</v>
      </c>
      <c r="T33" s="66">
        <v>3.9250669045495096E-2</v>
      </c>
    </row>
    <row r="34" spans="1:20" x14ac:dyDescent="0.25">
      <c r="A34" s="3" t="s">
        <v>132</v>
      </c>
      <c r="B34" s="223">
        <v>3201</v>
      </c>
      <c r="C34" s="223">
        <v>2528</v>
      </c>
      <c r="D34" s="229">
        <v>0.7897532021243362</v>
      </c>
      <c r="E34" s="160">
        <v>45</v>
      </c>
      <c r="F34" s="229">
        <v>1.4058106841611996E-2</v>
      </c>
      <c r="G34" s="160">
        <v>0</v>
      </c>
      <c r="H34" s="229">
        <v>0</v>
      </c>
      <c r="I34" s="160">
        <v>44</v>
      </c>
      <c r="J34" s="229">
        <v>1.3745704467353952E-2</v>
      </c>
      <c r="K34" s="160">
        <v>8</v>
      </c>
      <c r="L34" s="229">
        <v>2.4992189940643548E-3</v>
      </c>
      <c r="M34" s="160">
        <v>200</v>
      </c>
      <c r="N34" s="229">
        <v>6.2480474851608875E-2</v>
      </c>
      <c r="O34" s="160">
        <v>376</v>
      </c>
      <c r="P34" s="229">
        <v>0.11746329272102468</v>
      </c>
      <c r="Q34" s="160">
        <v>268</v>
      </c>
      <c r="R34" s="229">
        <v>8.3723836301155888E-2</v>
      </c>
      <c r="S34" s="160">
        <v>108</v>
      </c>
      <c r="T34" s="66">
        <v>3.3739456419868794E-2</v>
      </c>
    </row>
    <row r="35" spans="1:20" x14ac:dyDescent="0.25">
      <c r="A35" s="3" t="s">
        <v>133</v>
      </c>
      <c r="B35" s="223">
        <v>8980</v>
      </c>
      <c r="C35" s="223">
        <v>6344</v>
      </c>
      <c r="D35" s="229">
        <v>0.70645879732739425</v>
      </c>
      <c r="E35" s="160">
        <v>281</v>
      </c>
      <c r="F35" s="229">
        <v>3.1291759465478845E-2</v>
      </c>
      <c r="G35" s="160">
        <v>1</v>
      </c>
      <c r="H35" s="229">
        <v>1.1135857461024499E-4</v>
      </c>
      <c r="I35" s="160">
        <v>194</v>
      </c>
      <c r="J35" s="229">
        <v>2.1603563474387528E-2</v>
      </c>
      <c r="K35" s="160">
        <v>0</v>
      </c>
      <c r="L35" s="229">
        <v>0</v>
      </c>
      <c r="M35" s="160">
        <v>865</v>
      </c>
      <c r="N35" s="229">
        <v>9.6325167037861911E-2</v>
      </c>
      <c r="O35" s="160">
        <v>1295</v>
      </c>
      <c r="P35" s="229">
        <v>0.14420935412026725</v>
      </c>
      <c r="Q35" s="160">
        <v>471</v>
      </c>
      <c r="R35" s="229">
        <v>5.2449888641425392E-2</v>
      </c>
      <c r="S35" s="160">
        <v>824</v>
      </c>
      <c r="T35" s="66">
        <v>9.1759465478841867E-2</v>
      </c>
    </row>
    <row r="36" spans="1:20" x14ac:dyDescent="0.25">
      <c r="A36" s="3" t="s">
        <v>134</v>
      </c>
      <c r="B36" s="223">
        <v>2566</v>
      </c>
      <c r="C36" s="223">
        <v>2248</v>
      </c>
      <c r="D36" s="229">
        <v>0.87607170693686676</v>
      </c>
      <c r="E36" s="160">
        <v>79</v>
      </c>
      <c r="F36" s="229">
        <v>3.0787217459080279E-2</v>
      </c>
      <c r="G36" s="160">
        <v>0</v>
      </c>
      <c r="H36" s="229">
        <v>0</v>
      </c>
      <c r="I36" s="160">
        <v>2</v>
      </c>
      <c r="J36" s="229">
        <v>7.7942322681215901E-4</v>
      </c>
      <c r="K36" s="160">
        <v>0</v>
      </c>
      <c r="L36" s="229">
        <v>0</v>
      </c>
      <c r="M36" s="160">
        <v>197</v>
      </c>
      <c r="N36" s="229">
        <v>7.6773187840997667E-2</v>
      </c>
      <c r="O36" s="160">
        <v>40</v>
      </c>
      <c r="P36" s="229">
        <v>1.558846453624318E-2</v>
      </c>
      <c r="Q36" s="160">
        <v>2</v>
      </c>
      <c r="R36" s="229">
        <v>7.7942322681215901E-4</v>
      </c>
      <c r="S36" s="160">
        <v>38</v>
      </c>
      <c r="T36" s="66">
        <v>1.4809041309431021E-2</v>
      </c>
    </row>
    <row r="37" spans="1:20" x14ac:dyDescent="0.25">
      <c r="A37" s="3" t="s">
        <v>135</v>
      </c>
      <c r="B37" s="223">
        <v>5660</v>
      </c>
      <c r="C37" s="223">
        <v>3954</v>
      </c>
      <c r="D37" s="229">
        <v>0.69858657243816258</v>
      </c>
      <c r="E37" s="223">
        <v>891</v>
      </c>
      <c r="F37" s="229">
        <v>0.15742049469964664</v>
      </c>
      <c r="G37" s="160">
        <v>0</v>
      </c>
      <c r="H37" s="229">
        <v>0</v>
      </c>
      <c r="I37" s="160">
        <v>1</v>
      </c>
      <c r="J37" s="229">
        <v>1.7667844522968197E-4</v>
      </c>
      <c r="K37" s="160">
        <v>0</v>
      </c>
      <c r="L37" s="229">
        <v>0</v>
      </c>
      <c r="M37" s="160">
        <v>227</v>
      </c>
      <c r="N37" s="229">
        <v>4.0106007067137808E-2</v>
      </c>
      <c r="O37" s="160">
        <v>587</v>
      </c>
      <c r="P37" s="229">
        <v>0.10371024734982333</v>
      </c>
      <c r="Q37" s="160">
        <v>412</v>
      </c>
      <c r="R37" s="229">
        <v>7.2791519434628971E-2</v>
      </c>
      <c r="S37" s="160">
        <v>175</v>
      </c>
      <c r="T37" s="66">
        <v>3.0918727915194347E-2</v>
      </c>
    </row>
    <row r="38" spans="1:20" x14ac:dyDescent="0.25">
      <c r="A38" s="3" t="s">
        <v>136</v>
      </c>
      <c r="B38" s="223">
        <v>3435</v>
      </c>
      <c r="C38" s="223">
        <v>2959</v>
      </c>
      <c r="D38" s="229">
        <v>0.86142649199417753</v>
      </c>
      <c r="E38" s="160">
        <v>54</v>
      </c>
      <c r="F38" s="229">
        <v>1.5720524017467249E-2</v>
      </c>
      <c r="G38" s="160">
        <v>5</v>
      </c>
      <c r="H38" s="229">
        <v>1.455604075691412E-3</v>
      </c>
      <c r="I38" s="160">
        <v>290</v>
      </c>
      <c r="J38" s="229">
        <v>8.442503639010189E-2</v>
      </c>
      <c r="K38" s="160">
        <v>0</v>
      </c>
      <c r="L38" s="229">
        <v>0</v>
      </c>
      <c r="M38" s="160">
        <v>4</v>
      </c>
      <c r="N38" s="229">
        <v>1.1644832605531296E-3</v>
      </c>
      <c r="O38" s="160">
        <v>123</v>
      </c>
      <c r="P38" s="229">
        <v>3.5807860262008731E-2</v>
      </c>
      <c r="Q38" s="160">
        <v>76</v>
      </c>
      <c r="R38" s="229">
        <v>2.212518195050946E-2</v>
      </c>
      <c r="S38" s="160">
        <v>47</v>
      </c>
      <c r="T38" s="66">
        <v>1.3682678311499273E-2</v>
      </c>
    </row>
    <row r="39" spans="1:20" x14ac:dyDescent="0.25">
      <c r="A39" s="3" t="s">
        <v>137</v>
      </c>
      <c r="B39" s="160">
        <v>442</v>
      </c>
      <c r="C39" s="160">
        <v>262</v>
      </c>
      <c r="D39" s="229">
        <v>0.59276018099547512</v>
      </c>
      <c r="E39" s="160">
        <v>26</v>
      </c>
      <c r="F39" s="229">
        <v>5.8823529411764705E-2</v>
      </c>
      <c r="G39" s="160">
        <v>0</v>
      </c>
      <c r="H39" s="229">
        <v>0</v>
      </c>
      <c r="I39" s="160">
        <v>0</v>
      </c>
      <c r="J39" s="229">
        <v>0</v>
      </c>
      <c r="K39" s="160">
        <v>0</v>
      </c>
      <c r="L39" s="229">
        <v>0</v>
      </c>
      <c r="M39" s="160">
        <v>10</v>
      </c>
      <c r="N39" s="229">
        <v>2.2624434389140271E-2</v>
      </c>
      <c r="O39" s="160">
        <v>144</v>
      </c>
      <c r="P39" s="229">
        <v>0.32579185520361992</v>
      </c>
      <c r="Q39" s="160">
        <v>143</v>
      </c>
      <c r="R39" s="229">
        <v>0.3235294117647059</v>
      </c>
      <c r="S39" s="160">
        <v>1</v>
      </c>
      <c r="T39" s="66">
        <v>2.2624434389140274E-3</v>
      </c>
    </row>
    <row r="40" spans="1:20" x14ac:dyDescent="0.25">
      <c r="A40" s="3" t="s">
        <v>138</v>
      </c>
      <c r="B40" s="223">
        <v>11449</v>
      </c>
      <c r="C40" s="223">
        <v>7694</v>
      </c>
      <c r="D40" s="229">
        <v>0.67202375753340904</v>
      </c>
      <c r="E40" s="160">
        <v>168</v>
      </c>
      <c r="F40" s="229">
        <v>1.4673770634989956E-2</v>
      </c>
      <c r="G40" s="160">
        <v>90</v>
      </c>
      <c r="H40" s="229">
        <v>7.8609485544589054E-3</v>
      </c>
      <c r="I40" s="160">
        <v>316</v>
      </c>
      <c r="J40" s="229">
        <v>2.7600663813433488E-2</v>
      </c>
      <c r="K40" s="160">
        <v>0</v>
      </c>
      <c r="L40" s="229">
        <v>0</v>
      </c>
      <c r="M40" s="223">
        <v>1605</v>
      </c>
      <c r="N40" s="229">
        <v>0.14018691588785046</v>
      </c>
      <c r="O40" s="223">
        <v>1576</v>
      </c>
      <c r="P40" s="229">
        <v>0.13765394357585814</v>
      </c>
      <c r="Q40" s="223">
        <v>1460</v>
      </c>
      <c r="R40" s="229">
        <v>0.12752205432788891</v>
      </c>
      <c r="S40" s="160">
        <v>116</v>
      </c>
      <c r="T40" s="66">
        <v>1.0131889247969254E-2</v>
      </c>
    </row>
    <row r="41" spans="1:20" x14ac:dyDescent="0.25">
      <c r="A41" s="3" t="s">
        <v>139</v>
      </c>
      <c r="B41" s="223">
        <v>5844</v>
      </c>
      <c r="C41" s="223">
        <v>5648</v>
      </c>
      <c r="D41" s="229">
        <v>0.96646132785763172</v>
      </c>
      <c r="E41" s="160">
        <v>0</v>
      </c>
      <c r="F41" s="229">
        <v>0</v>
      </c>
      <c r="G41" s="160">
        <v>0</v>
      </c>
      <c r="H41" s="229">
        <v>0</v>
      </c>
      <c r="I41" s="160">
        <v>64</v>
      </c>
      <c r="J41" s="229">
        <v>1.0951403148528405E-2</v>
      </c>
      <c r="K41" s="160">
        <v>0</v>
      </c>
      <c r="L41" s="229">
        <v>0</v>
      </c>
      <c r="M41" s="160">
        <v>96</v>
      </c>
      <c r="N41" s="229">
        <v>1.6427104722792608E-2</v>
      </c>
      <c r="O41" s="160">
        <v>36</v>
      </c>
      <c r="P41" s="229">
        <v>6.1601642710472282E-3</v>
      </c>
      <c r="Q41" s="160">
        <v>0</v>
      </c>
      <c r="R41" s="229">
        <v>0</v>
      </c>
      <c r="S41" s="160">
        <v>36</v>
      </c>
      <c r="T41" s="66">
        <v>6.1601642710472282E-3</v>
      </c>
    </row>
    <row r="42" spans="1:20" x14ac:dyDescent="0.25">
      <c r="A42" s="3" t="s">
        <v>140</v>
      </c>
      <c r="B42" s="223">
        <v>1240</v>
      </c>
      <c r="C42" s="223">
        <v>1081</v>
      </c>
      <c r="D42" s="229">
        <v>0.87177419354838714</v>
      </c>
      <c r="E42" s="160">
        <v>13</v>
      </c>
      <c r="F42" s="229">
        <v>1.0483870967741936E-2</v>
      </c>
      <c r="G42" s="160">
        <v>0</v>
      </c>
      <c r="H42" s="229">
        <v>0</v>
      </c>
      <c r="I42" s="160">
        <v>72</v>
      </c>
      <c r="J42" s="229">
        <v>5.8064516129032261E-2</v>
      </c>
      <c r="K42" s="160">
        <v>0</v>
      </c>
      <c r="L42" s="229">
        <v>0</v>
      </c>
      <c r="M42" s="160">
        <v>28</v>
      </c>
      <c r="N42" s="229">
        <v>2.2580645161290321E-2</v>
      </c>
      <c r="O42" s="160">
        <v>46</v>
      </c>
      <c r="P42" s="229">
        <v>3.7096774193548385E-2</v>
      </c>
      <c r="Q42" s="160">
        <v>38</v>
      </c>
      <c r="R42" s="229">
        <v>3.0645161290322579E-2</v>
      </c>
      <c r="S42" s="160">
        <v>8</v>
      </c>
      <c r="T42" s="66">
        <v>6.4516129032258064E-3</v>
      </c>
    </row>
    <row r="43" spans="1:20" x14ac:dyDescent="0.25">
      <c r="A43" s="3" t="s">
        <v>141</v>
      </c>
      <c r="B43" s="223">
        <v>8442</v>
      </c>
      <c r="C43" s="223">
        <v>7558</v>
      </c>
      <c r="D43" s="229">
        <v>0.89528547737502961</v>
      </c>
      <c r="E43" s="160">
        <v>137</v>
      </c>
      <c r="F43" s="229">
        <v>1.6228381900023691E-2</v>
      </c>
      <c r="G43" s="160">
        <v>3</v>
      </c>
      <c r="H43" s="229">
        <v>3.5536602700781805E-4</v>
      </c>
      <c r="I43" s="160">
        <v>51</v>
      </c>
      <c r="J43" s="229">
        <v>6.0412224591329068E-3</v>
      </c>
      <c r="K43" s="160">
        <v>0</v>
      </c>
      <c r="L43" s="229">
        <v>0</v>
      </c>
      <c r="M43" s="160">
        <v>143</v>
      </c>
      <c r="N43" s="229">
        <v>1.6939113954039329E-2</v>
      </c>
      <c r="O43" s="160">
        <v>550</v>
      </c>
      <c r="P43" s="229">
        <v>6.5150438284766646E-2</v>
      </c>
      <c r="Q43" s="160">
        <v>444</v>
      </c>
      <c r="R43" s="229">
        <v>5.2594171997157074E-2</v>
      </c>
      <c r="S43" s="160">
        <v>106</v>
      </c>
      <c r="T43" s="66">
        <v>1.2556266287609572E-2</v>
      </c>
    </row>
    <row r="44" spans="1:20" x14ac:dyDescent="0.25">
      <c r="A44" s="3" t="s">
        <v>142</v>
      </c>
      <c r="B44" s="223">
        <v>5825</v>
      </c>
      <c r="C44" s="223">
        <v>3866</v>
      </c>
      <c r="D44" s="229">
        <v>0.66369098712446351</v>
      </c>
      <c r="E44" s="160">
        <v>399</v>
      </c>
      <c r="F44" s="229">
        <v>6.8497854077253215E-2</v>
      </c>
      <c r="G44" s="160">
        <v>0</v>
      </c>
      <c r="H44" s="229">
        <v>0</v>
      </c>
      <c r="I44" s="160">
        <v>230</v>
      </c>
      <c r="J44" s="229">
        <v>3.9484978540772535E-2</v>
      </c>
      <c r="K44" s="160">
        <v>0</v>
      </c>
      <c r="L44" s="229">
        <v>0</v>
      </c>
      <c r="M44" s="160">
        <v>9</v>
      </c>
      <c r="N44" s="229">
        <v>1.5450643776824034E-3</v>
      </c>
      <c r="O44" s="223">
        <v>1321</v>
      </c>
      <c r="P44" s="229">
        <v>0.22678111587982833</v>
      </c>
      <c r="Q44" s="160">
        <v>767</v>
      </c>
      <c r="R44" s="229">
        <v>0.13167381974248926</v>
      </c>
      <c r="S44" s="160">
        <v>554</v>
      </c>
      <c r="T44" s="66">
        <v>9.5107296137339051E-2</v>
      </c>
    </row>
    <row r="45" spans="1:20" x14ac:dyDescent="0.25">
      <c r="A45" s="3" t="s">
        <v>143</v>
      </c>
      <c r="B45" s="223">
        <v>3937</v>
      </c>
      <c r="C45" s="223">
        <v>2160</v>
      </c>
      <c r="D45" s="229">
        <v>0.54864109728219457</v>
      </c>
      <c r="E45" s="160">
        <v>859</v>
      </c>
      <c r="F45" s="229">
        <v>0.21818643637287274</v>
      </c>
      <c r="G45" s="160">
        <v>0</v>
      </c>
      <c r="H45" s="229">
        <v>0</v>
      </c>
      <c r="I45" s="160">
        <v>51</v>
      </c>
      <c r="J45" s="229">
        <v>1.2954025908051815E-2</v>
      </c>
      <c r="K45" s="160">
        <v>0</v>
      </c>
      <c r="L45" s="229">
        <v>0</v>
      </c>
      <c r="M45" s="160">
        <v>255</v>
      </c>
      <c r="N45" s="229">
        <v>6.4770129540259083E-2</v>
      </c>
      <c r="O45" s="160">
        <v>612</v>
      </c>
      <c r="P45" s="229">
        <v>0.15544831089662178</v>
      </c>
      <c r="Q45" s="160">
        <v>215</v>
      </c>
      <c r="R45" s="229">
        <v>5.4610109220218438E-2</v>
      </c>
      <c r="S45" s="160">
        <v>397</v>
      </c>
      <c r="T45" s="66">
        <v>0.10083820167640335</v>
      </c>
    </row>
    <row r="46" spans="1:20" x14ac:dyDescent="0.25">
      <c r="A46" s="3" t="s">
        <v>144</v>
      </c>
      <c r="B46" s="223">
        <v>5744</v>
      </c>
      <c r="C46" s="223">
        <v>4685</v>
      </c>
      <c r="D46" s="229">
        <v>0.815633704735376</v>
      </c>
      <c r="E46" s="160">
        <v>0</v>
      </c>
      <c r="F46" s="229">
        <v>0</v>
      </c>
      <c r="G46" s="160">
        <v>0</v>
      </c>
      <c r="H46" s="229">
        <v>0</v>
      </c>
      <c r="I46" s="160">
        <v>545</v>
      </c>
      <c r="J46" s="229">
        <v>9.4881615598885791E-2</v>
      </c>
      <c r="K46" s="160">
        <v>0</v>
      </c>
      <c r="L46" s="229">
        <v>0</v>
      </c>
      <c r="M46" s="160">
        <v>86</v>
      </c>
      <c r="N46" s="229">
        <v>1.4972144846796657E-2</v>
      </c>
      <c r="O46" s="160">
        <v>428</v>
      </c>
      <c r="P46" s="229">
        <v>7.4512534818941503E-2</v>
      </c>
      <c r="Q46" s="160">
        <v>214</v>
      </c>
      <c r="R46" s="229">
        <v>3.7256267409470752E-2</v>
      </c>
      <c r="S46" s="160">
        <v>214</v>
      </c>
      <c r="T46" s="66">
        <v>3.7256267409470752E-2</v>
      </c>
    </row>
    <row r="47" spans="1:20" x14ac:dyDescent="0.25">
      <c r="A47" s="3" t="s">
        <v>145</v>
      </c>
      <c r="B47" s="223">
        <v>3887</v>
      </c>
      <c r="C47" s="223">
        <v>3354</v>
      </c>
      <c r="D47" s="229">
        <v>0.86287625418060199</v>
      </c>
      <c r="E47" s="160">
        <v>30</v>
      </c>
      <c r="F47" s="229">
        <v>7.7180344738873169E-3</v>
      </c>
      <c r="G47" s="160">
        <v>0</v>
      </c>
      <c r="H47" s="229">
        <v>0</v>
      </c>
      <c r="I47" s="160">
        <v>135</v>
      </c>
      <c r="J47" s="229">
        <v>3.4731155132492926E-2</v>
      </c>
      <c r="K47" s="160">
        <v>0</v>
      </c>
      <c r="L47" s="229">
        <v>0</v>
      </c>
      <c r="M47" s="160">
        <v>120</v>
      </c>
      <c r="N47" s="229">
        <v>3.0872137895549268E-2</v>
      </c>
      <c r="O47" s="160">
        <v>248</v>
      </c>
      <c r="P47" s="229">
        <v>6.3802418317468482E-2</v>
      </c>
      <c r="Q47" s="160">
        <v>136</v>
      </c>
      <c r="R47" s="229">
        <v>3.4988422948289168E-2</v>
      </c>
      <c r="S47" s="160">
        <v>112</v>
      </c>
      <c r="T47" s="66">
        <v>2.8813995369179314E-2</v>
      </c>
    </row>
    <row r="48" spans="1:20" x14ac:dyDescent="0.25">
      <c r="A48" s="3" t="s">
        <v>146</v>
      </c>
      <c r="B48" s="223">
        <v>19452</v>
      </c>
      <c r="C48" s="223">
        <v>15392</v>
      </c>
      <c r="D48" s="229">
        <v>0.79128110220028791</v>
      </c>
      <c r="E48" s="223">
        <v>993</v>
      </c>
      <c r="F48" s="229">
        <v>5.1048735348550277E-2</v>
      </c>
      <c r="G48" s="160">
        <v>54</v>
      </c>
      <c r="H48" s="229">
        <v>2.7760641579272056E-3</v>
      </c>
      <c r="I48" s="160">
        <v>799</v>
      </c>
      <c r="J48" s="229">
        <v>4.1075467818219205E-2</v>
      </c>
      <c r="K48" s="160">
        <v>0</v>
      </c>
      <c r="L48" s="229">
        <v>0</v>
      </c>
      <c r="M48" s="160">
        <v>337</v>
      </c>
      <c r="N48" s="229">
        <v>1.7324696689286448E-2</v>
      </c>
      <c r="O48" s="223">
        <v>1877</v>
      </c>
      <c r="P48" s="229">
        <v>9.6493933785728972E-2</v>
      </c>
      <c r="Q48" s="160">
        <v>614</v>
      </c>
      <c r="R48" s="229">
        <v>3.156487764754267E-2</v>
      </c>
      <c r="S48" s="160">
        <v>1263</v>
      </c>
      <c r="T48" s="66">
        <v>6.4929056138186308E-2</v>
      </c>
    </row>
    <row r="49" spans="1:20" x14ac:dyDescent="0.25">
      <c r="A49" s="3" t="s">
        <v>147</v>
      </c>
      <c r="B49" s="223">
        <v>4469</v>
      </c>
      <c r="C49" s="223">
        <v>3190</v>
      </c>
      <c r="D49" s="229">
        <v>0.71380622063101362</v>
      </c>
      <c r="E49" s="160">
        <v>318</v>
      </c>
      <c r="F49" s="229">
        <v>7.1156858357574404E-2</v>
      </c>
      <c r="G49" s="160">
        <v>0</v>
      </c>
      <c r="H49" s="229">
        <v>0</v>
      </c>
      <c r="I49" s="160">
        <v>654</v>
      </c>
      <c r="J49" s="229">
        <v>0.14634146341463414</v>
      </c>
      <c r="K49" s="160">
        <v>0</v>
      </c>
      <c r="L49" s="229">
        <v>0</v>
      </c>
      <c r="M49" s="160">
        <v>141</v>
      </c>
      <c r="N49" s="229">
        <v>3.1550682479301859E-2</v>
      </c>
      <c r="O49" s="160">
        <v>166</v>
      </c>
      <c r="P49" s="229">
        <v>3.7144775117475944E-2</v>
      </c>
      <c r="Q49" s="160">
        <v>65</v>
      </c>
      <c r="R49" s="229">
        <v>1.4544640859252628E-2</v>
      </c>
      <c r="S49" s="160">
        <v>101</v>
      </c>
      <c r="T49" s="66">
        <v>2.2600134258223315E-2</v>
      </c>
    </row>
    <row r="50" spans="1:20" x14ac:dyDescent="0.25">
      <c r="A50" s="3" t="s">
        <v>148</v>
      </c>
      <c r="B50" s="223">
        <v>4371</v>
      </c>
      <c r="C50" s="223">
        <v>3398</v>
      </c>
      <c r="D50" s="229">
        <v>0.77739647677876911</v>
      </c>
      <c r="E50" s="160">
        <v>172</v>
      </c>
      <c r="F50" s="229">
        <v>3.9350263097689318E-2</v>
      </c>
      <c r="G50" s="160">
        <v>0</v>
      </c>
      <c r="H50" s="229">
        <v>0</v>
      </c>
      <c r="I50" s="160">
        <v>35</v>
      </c>
      <c r="J50" s="229">
        <v>8.0073209791809655E-3</v>
      </c>
      <c r="K50" s="160">
        <v>0</v>
      </c>
      <c r="L50" s="229">
        <v>0</v>
      </c>
      <c r="M50" s="160">
        <v>287</v>
      </c>
      <c r="N50" s="229">
        <v>6.5660032029283916E-2</v>
      </c>
      <c r="O50" s="160">
        <v>479</v>
      </c>
      <c r="P50" s="229">
        <v>0.10958590711507664</v>
      </c>
      <c r="Q50" s="160">
        <v>245</v>
      </c>
      <c r="R50" s="229">
        <v>5.6051246854266761E-2</v>
      </c>
      <c r="S50" s="160">
        <v>234</v>
      </c>
      <c r="T50" s="66">
        <v>5.3534660260809885E-2</v>
      </c>
    </row>
    <row r="51" spans="1:20" x14ac:dyDescent="0.25">
      <c r="A51" s="3" t="s">
        <v>149</v>
      </c>
      <c r="B51" s="223">
        <v>8864</v>
      </c>
      <c r="C51" s="223">
        <v>8092</v>
      </c>
      <c r="D51" s="229">
        <v>0.91290613718411551</v>
      </c>
      <c r="E51" s="160">
        <v>118</v>
      </c>
      <c r="F51" s="229">
        <v>1.3312274368231047E-2</v>
      </c>
      <c r="G51" s="160">
        <v>2</v>
      </c>
      <c r="H51" s="229">
        <v>2.256317689530686E-4</v>
      </c>
      <c r="I51" s="160">
        <v>132</v>
      </c>
      <c r="J51" s="229">
        <v>1.4891696750902527E-2</v>
      </c>
      <c r="K51" s="160">
        <v>0</v>
      </c>
      <c r="L51" s="229">
        <v>0</v>
      </c>
      <c r="M51" s="160">
        <v>78</v>
      </c>
      <c r="N51" s="229">
        <v>8.7996389891696752E-3</v>
      </c>
      <c r="O51" s="160">
        <v>442</v>
      </c>
      <c r="P51" s="229">
        <v>4.986462093862816E-2</v>
      </c>
      <c r="Q51" s="160">
        <v>230</v>
      </c>
      <c r="R51" s="229">
        <v>2.5947653429602889E-2</v>
      </c>
      <c r="S51" s="160">
        <v>212</v>
      </c>
      <c r="T51" s="66">
        <v>2.3916967509025271E-2</v>
      </c>
    </row>
    <row r="52" spans="1:20" x14ac:dyDescent="0.25">
      <c r="A52" s="3" t="s">
        <v>150</v>
      </c>
      <c r="B52" s="223">
        <v>1928</v>
      </c>
      <c r="C52" s="160">
        <v>683</v>
      </c>
      <c r="D52" s="229">
        <v>0.35425311203319504</v>
      </c>
      <c r="E52" s="160">
        <v>725</v>
      </c>
      <c r="F52" s="229">
        <v>0.37603734439834025</v>
      </c>
      <c r="G52" s="160">
        <v>1</v>
      </c>
      <c r="H52" s="229">
        <v>5.1867219917012448E-4</v>
      </c>
      <c r="I52" s="160">
        <v>0</v>
      </c>
      <c r="J52" s="229">
        <v>0</v>
      </c>
      <c r="K52" s="160">
        <v>0</v>
      </c>
      <c r="L52" s="229">
        <v>0</v>
      </c>
      <c r="M52" s="160">
        <v>56</v>
      </c>
      <c r="N52" s="229">
        <v>2.9045643153526972E-2</v>
      </c>
      <c r="O52" s="160">
        <v>463</v>
      </c>
      <c r="P52" s="229">
        <v>0.24014522821576764</v>
      </c>
      <c r="Q52" s="160">
        <v>294</v>
      </c>
      <c r="R52" s="229">
        <v>0.15248962655601661</v>
      </c>
      <c r="S52" s="160">
        <v>169</v>
      </c>
      <c r="T52" s="66">
        <v>8.7655601659751031E-2</v>
      </c>
    </row>
    <row r="53" spans="1:20" x14ac:dyDescent="0.25">
      <c r="A53" s="3" t="s">
        <v>151</v>
      </c>
      <c r="B53" s="223">
        <v>2808</v>
      </c>
      <c r="C53" s="223">
        <v>2694</v>
      </c>
      <c r="D53" s="229">
        <v>0.95940170940170943</v>
      </c>
      <c r="E53" s="160">
        <v>0</v>
      </c>
      <c r="F53" s="229">
        <v>0</v>
      </c>
      <c r="G53" s="160">
        <v>0</v>
      </c>
      <c r="H53" s="229">
        <v>0</v>
      </c>
      <c r="I53" s="160">
        <v>43</v>
      </c>
      <c r="J53" s="229">
        <v>1.5313390313390313E-2</v>
      </c>
      <c r="K53" s="160">
        <v>0</v>
      </c>
      <c r="L53" s="229">
        <v>0</v>
      </c>
      <c r="M53" s="160">
        <v>67</v>
      </c>
      <c r="N53" s="229">
        <v>2.3860398860398861E-2</v>
      </c>
      <c r="O53" s="160">
        <v>4</v>
      </c>
      <c r="P53" s="229">
        <v>1.4245014245014246E-3</v>
      </c>
      <c r="Q53" s="160">
        <v>0</v>
      </c>
      <c r="R53" s="229">
        <v>0</v>
      </c>
      <c r="S53" s="160">
        <v>4</v>
      </c>
      <c r="T53" s="66">
        <v>1.4245014245014246E-3</v>
      </c>
    </row>
    <row r="54" spans="1:20" x14ac:dyDescent="0.25">
      <c r="A54" s="3" t="s">
        <v>152</v>
      </c>
      <c r="B54" s="223">
        <v>3657</v>
      </c>
      <c r="C54" s="223">
        <v>2773</v>
      </c>
      <c r="D54" s="229">
        <v>0.75827180749248013</v>
      </c>
      <c r="E54" s="160">
        <v>138</v>
      </c>
      <c r="F54" s="229">
        <v>3.7735849056603772E-2</v>
      </c>
      <c r="G54" s="160">
        <v>6</v>
      </c>
      <c r="H54" s="229">
        <v>1.6406890894175555E-3</v>
      </c>
      <c r="I54" s="160">
        <v>123</v>
      </c>
      <c r="J54" s="229">
        <v>3.3634126333059886E-2</v>
      </c>
      <c r="K54" s="160">
        <v>0</v>
      </c>
      <c r="L54" s="229">
        <v>0</v>
      </c>
      <c r="M54" s="160">
        <v>320</v>
      </c>
      <c r="N54" s="229">
        <v>8.7503418102269623E-2</v>
      </c>
      <c r="O54" s="160">
        <v>297</v>
      </c>
      <c r="P54" s="229">
        <v>8.1214109926168995E-2</v>
      </c>
      <c r="Q54" s="160">
        <v>31</v>
      </c>
      <c r="R54" s="229">
        <v>8.4768936286573702E-3</v>
      </c>
      <c r="S54" s="160">
        <v>266</v>
      </c>
      <c r="T54" s="66">
        <v>7.273721629751162E-2</v>
      </c>
    </row>
    <row r="55" spans="1:20" x14ac:dyDescent="0.25">
      <c r="A55" s="3" t="s">
        <v>153</v>
      </c>
      <c r="B55" s="223">
        <v>3179</v>
      </c>
      <c r="C55" s="223">
        <v>2531</v>
      </c>
      <c r="D55" s="229">
        <v>0.79616231519345704</v>
      </c>
      <c r="E55" s="160">
        <v>94</v>
      </c>
      <c r="F55" s="229">
        <v>2.9569046870084933E-2</v>
      </c>
      <c r="G55" s="160">
        <v>0</v>
      </c>
      <c r="H55" s="229">
        <v>0</v>
      </c>
      <c r="I55" s="160">
        <v>381</v>
      </c>
      <c r="J55" s="229">
        <v>0.11984900912236553</v>
      </c>
      <c r="K55" s="160">
        <v>0</v>
      </c>
      <c r="L55" s="229">
        <v>0</v>
      </c>
      <c r="M55" s="160">
        <v>0</v>
      </c>
      <c r="N55" s="229">
        <v>0</v>
      </c>
      <c r="O55" s="160">
        <v>173</v>
      </c>
      <c r="P55" s="229">
        <v>5.4419628814092479E-2</v>
      </c>
      <c r="Q55" s="160">
        <v>8</v>
      </c>
      <c r="R55" s="229">
        <v>2.5165146272412707E-3</v>
      </c>
      <c r="S55" s="160">
        <v>165</v>
      </c>
      <c r="T55" s="66">
        <v>5.1903114186851208E-2</v>
      </c>
    </row>
    <row r="56" spans="1:20" x14ac:dyDescent="0.25">
      <c r="A56" s="3" t="s">
        <v>154</v>
      </c>
      <c r="B56" s="223">
        <v>31922</v>
      </c>
      <c r="C56" s="223">
        <v>21008</v>
      </c>
      <c r="D56" s="229">
        <v>0.65810412881398406</v>
      </c>
      <c r="E56" s="160">
        <v>929</v>
      </c>
      <c r="F56" s="229">
        <v>2.9102186579788233E-2</v>
      </c>
      <c r="G56" s="160">
        <v>5</v>
      </c>
      <c r="H56" s="229">
        <v>1.5663178998809597E-4</v>
      </c>
      <c r="I56" s="223">
        <v>6935</v>
      </c>
      <c r="J56" s="229">
        <v>0.21724829271348914</v>
      </c>
      <c r="K56" s="160">
        <v>0</v>
      </c>
      <c r="L56" s="229">
        <v>0</v>
      </c>
      <c r="M56" s="160">
        <v>653</v>
      </c>
      <c r="N56" s="229">
        <v>2.0456111772445336E-2</v>
      </c>
      <c r="O56" s="223">
        <v>2392</v>
      </c>
      <c r="P56" s="229">
        <v>7.4932648330305121E-2</v>
      </c>
      <c r="Q56" s="223">
        <v>1380</v>
      </c>
      <c r="R56" s="229">
        <v>4.3230374036714495E-2</v>
      </c>
      <c r="S56" s="223">
        <v>1012</v>
      </c>
      <c r="T56" s="66">
        <v>3.1702274293590627E-2</v>
      </c>
    </row>
    <row r="57" spans="1:20" x14ac:dyDescent="0.25">
      <c r="A57" s="3" t="s">
        <v>155</v>
      </c>
      <c r="B57" s="223">
        <v>2586</v>
      </c>
      <c r="C57" s="223">
        <v>2244</v>
      </c>
      <c r="D57" s="229">
        <v>0.86774941995359633</v>
      </c>
      <c r="E57" s="160">
        <v>49</v>
      </c>
      <c r="F57" s="229">
        <v>1.894818252126837E-2</v>
      </c>
      <c r="G57" s="160">
        <v>0</v>
      </c>
      <c r="H57" s="229">
        <v>0</v>
      </c>
      <c r="I57" s="160">
        <v>2</v>
      </c>
      <c r="J57" s="229">
        <v>7.7339520494972935E-4</v>
      </c>
      <c r="K57" s="160">
        <v>0</v>
      </c>
      <c r="L57" s="229">
        <v>0</v>
      </c>
      <c r="M57" s="160">
        <v>182</v>
      </c>
      <c r="N57" s="229">
        <v>7.0378963650425369E-2</v>
      </c>
      <c r="O57" s="160">
        <v>109</v>
      </c>
      <c r="P57" s="229">
        <v>4.2150038669760248E-2</v>
      </c>
      <c r="Q57" s="160">
        <v>81</v>
      </c>
      <c r="R57" s="229">
        <v>3.1322505800464036E-2</v>
      </c>
      <c r="S57" s="160">
        <v>28</v>
      </c>
      <c r="T57" s="66">
        <v>1.082753286929621E-2</v>
      </c>
    </row>
    <row r="58" spans="1:20" x14ac:dyDescent="0.25">
      <c r="A58" s="3" t="s">
        <v>156</v>
      </c>
      <c r="B58" s="223">
        <v>13010</v>
      </c>
      <c r="C58" s="223">
        <v>8435</v>
      </c>
      <c r="D58" s="229">
        <v>0.64834742505764797</v>
      </c>
      <c r="E58" s="160">
        <v>83</v>
      </c>
      <c r="F58" s="229">
        <v>6.3797079169869335E-3</v>
      </c>
      <c r="G58" s="160">
        <v>0</v>
      </c>
      <c r="H58" s="229">
        <v>0</v>
      </c>
      <c r="I58" s="223">
        <v>3759</v>
      </c>
      <c r="J58" s="229">
        <v>0.28893159108378169</v>
      </c>
      <c r="K58" s="160">
        <v>0</v>
      </c>
      <c r="L58" s="229">
        <v>0</v>
      </c>
      <c r="M58" s="160">
        <v>43</v>
      </c>
      <c r="N58" s="229">
        <v>3.3051498847040737E-3</v>
      </c>
      <c r="O58" s="160">
        <v>690</v>
      </c>
      <c r="P58" s="229">
        <v>5.3036126056879324E-2</v>
      </c>
      <c r="Q58" s="160">
        <v>296</v>
      </c>
      <c r="R58" s="229">
        <v>2.275172943889316E-2</v>
      </c>
      <c r="S58" s="160">
        <v>394</v>
      </c>
      <c r="T58" s="66">
        <v>3.0284396617986164E-2</v>
      </c>
    </row>
    <row r="59" spans="1:20" x14ac:dyDescent="0.25">
      <c r="A59" s="3" t="s">
        <v>157</v>
      </c>
      <c r="B59" s="223">
        <v>19394</v>
      </c>
      <c r="C59" s="223">
        <v>15874</v>
      </c>
      <c r="D59" s="229">
        <v>0.8185005671857275</v>
      </c>
      <c r="E59" s="160">
        <v>493</v>
      </c>
      <c r="F59" s="229">
        <v>2.5420233061771682E-2</v>
      </c>
      <c r="G59" s="160">
        <v>7</v>
      </c>
      <c r="H59" s="229">
        <v>3.6093637207383725E-4</v>
      </c>
      <c r="I59" s="223">
        <v>1557</v>
      </c>
      <c r="J59" s="229">
        <v>8.0282561616994944E-2</v>
      </c>
      <c r="K59" s="160">
        <v>0</v>
      </c>
      <c r="L59" s="229">
        <v>0</v>
      </c>
      <c r="M59" s="160">
        <v>174</v>
      </c>
      <c r="N59" s="229">
        <v>8.9718469629782409E-3</v>
      </c>
      <c r="O59" s="223">
        <v>1289</v>
      </c>
      <c r="P59" s="229">
        <v>6.6463854800453748E-2</v>
      </c>
      <c r="Q59" s="160">
        <v>851</v>
      </c>
      <c r="R59" s="229">
        <v>4.3879550376405077E-2</v>
      </c>
      <c r="S59" s="160">
        <v>438</v>
      </c>
      <c r="T59" s="66">
        <v>2.2584304424048674E-2</v>
      </c>
    </row>
    <row r="60" spans="1:20" x14ac:dyDescent="0.25">
      <c r="A60" s="3" t="s">
        <v>158</v>
      </c>
      <c r="B60" s="223">
        <v>8002</v>
      </c>
      <c r="C60" s="223">
        <v>5224</v>
      </c>
      <c r="D60" s="229">
        <v>0.65283679080229939</v>
      </c>
      <c r="E60" s="223">
        <v>1224</v>
      </c>
      <c r="F60" s="229">
        <v>0.15296175956010996</v>
      </c>
      <c r="G60" s="160">
        <v>1</v>
      </c>
      <c r="H60" s="229">
        <v>1.2496875781054737E-4</v>
      </c>
      <c r="I60" s="160">
        <v>27</v>
      </c>
      <c r="J60" s="229">
        <v>3.3741564608847788E-3</v>
      </c>
      <c r="K60" s="160">
        <v>0</v>
      </c>
      <c r="L60" s="229">
        <v>0</v>
      </c>
      <c r="M60" s="160">
        <v>156</v>
      </c>
      <c r="N60" s="229">
        <v>1.9495126218445388E-2</v>
      </c>
      <c r="O60" s="223">
        <v>1370</v>
      </c>
      <c r="P60" s="229">
        <v>0.17120719820044988</v>
      </c>
      <c r="Q60" s="160">
        <v>496</v>
      </c>
      <c r="R60" s="229">
        <v>6.1984503874031489E-2</v>
      </c>
      <c r="S60" s="223">
        <v>874</v>
      </c>
      <c r="T60" s="66">
        <v>0.1092226943264184</v>
      </c>
    </row>
    <row r="61" spans="1:20" x14ac:dyDescent="0.25">
      <c r="A61" s="3" t="s">
        <v>159</v>
      </c>
      <c r="B61" s="223">
        <v>3768</v>
      </c>
      <c r="C61" s="223">
        <v>3299</v>
      </c>
      <c r="D61" s="229">
        <v>0.87553078556263275</v>
      </c>
      <c r="E61" s="160">
        <v>26</v>
      </c>
      <c r="F61" s="229">
        <v>6.9002123142250533E-3</v>
      </c>
      <c r="G61" s="160">
        <v>0</v>
      </c>
      <c r="H61" s="229">
        <v>0</v>
      </c>
      <c r="I61" s="160">
        <v>89</v>
      </c>
      <c r="J61" s="229">
        <v>2.3619957537154991E-2</v>
      </c>
      <c r="K61" s="160">
        <v>0</v>
      </c>
      <c r="L61" s="229">
        <v>0</v>
      </c>
      <c r="M61" s="160">
        <v>85</v>
      </c>
      <c r="N61" s="229">
        <v>2.2558386411889595E-2</v>
      </c>
      <c r="O61" s="160">
        <v>269</v>
      </c>
      <c r="P61" s="229">
        <v>7.1390658174097663E-2</v>
      </c>
      <c r="Q61" s="160">
        <v>254</v>
      </c>
      <c r="R61" s="229">
        <v>6.7409766454352441E-2</v>
      </c>
      <c r="S61" s="160">
        <v>15</v>
      </c>
      <c r="T61" s="66">
        <v>3.9808917197452229E-3</v>
      </c>
    </row>
    <row r="62" spans="1:20" x14ac:dyDescent="0.25">
      <c r="A62" s="3" t="s">
        <v>160</v>
      </c>
      <c r="B62" s="223">
        <v>2613</v>
      </c>
      <c r="C62" s="223">
        <v>2438</v>
      </c>
      <c r="D62" s="229">
        <v>0.93302717183314199</v>
      </c>
      <c r="E62" s="160">
        <v>0</v>
      </c>
      <c r="F62" s="229">
        <v>0</v>
      </c>
      <c r="G62" s="160">
        <v>0</v>
      </c>
      <c r="H62" s="229">
        <v>0</v>
      </c>
      <c r="I62" s="160">
        <v>25</v>
      </c>
      <c r="J62" s="229">
        <v>9.567546880979716E-3</v>
      </c>
      <c r="K62" s="160">
        <v>0</v>
      </c>
      <c r="L62" s="229">
        <v>0</v>
      </c>
      <c r="M62" s="160">
        <v>0</v>
      </c>
      <c r="N62" s="229">
        <v>0</v>
      </c>
      <c r="O62" s="160">
        <v>150</v>
      </c>
      <c r="P62" s="229">
        <v>5.7405281285878303E-2</v>
      </c>
      <c r="Q62" s="160">
        <v>86</v>
      </c>
      <c r="R62" s="229">
        <v>3.2912361270570227E-2</v>
      </c>
      <c r="S62" s="160">
        <v>64</v>
      </c>
      <c r="T62" s="66">
        <v>2.4492920015308076E-2</v>
      </c>
    </row>
    <row r="63" spans="1:20" x14ac:dyDescent="0.25">
      <c r="A63" s="3" t="s">
        <v>161</v>
      </c>
      <c r="B63" s="223">
        <v>14681</v>
      </c>
      <c r="C63" s="223">
        <v>12531</v>
      </c>
      <c r="D63" s="229">
        <v>0.85355221033989515</v>
      </c>
      <c r="E63" s="160">
        <v>247</v>
      </c>
      <c r="F63" s="229">
        <v>1.6824466998160887E-2</v>
      </c>
      <c r="G63" s="160">
        <v>0</v>
      </c>
      <c r="H63" s="229">
        <v>0</v>
      </c>
      <c r="I63" s="160">
        <v>649</v>
      </c>
      <c r="J63" s="229">
        <v>4.4206797902050267E-2</v>
      </c>
      <c r="K63" s="160">
        <v>0</v>
      </c>
      <c r="L63" s="229">
        <v>0</v>
      </c>
      <c r="M63" s="160">
        <v>56</v>
      </c>
      <c r="N63" s="229">
        <v>3.8144540562631973E-3</v>
      </c>
      <c r="O63" s="223">
        <v>1198</v>
      </c>
      <c r="P63" s="229">
        <v>8.1602070703630541E-2</v>
      </c>
      <c r="Q63" s="160">
        <v>620</v>
      </c>
      <c r="R63" s="229">
        <v>4.2231455622913971E-2</v>
      </c>
      <c r="S63" s="160">
        <v>578</v>
      </c>
      <c r="T63" s="66">
        <v>3.937061508071657E-2</v>
      </c>
    </row>
    <row r="64" spans="1:20" x14ac:dyDescent="0.25">
      <c r="A64" s="3" t="s">
        <v>162</v>
      </c>
      <c r="B64" s="223">
        <v>7669</v>
      </c>
      <c r="C64" s="223">
        <v>6436</v>
      </c>
      <c r="D64" s="229">
        <v>0.83922284522101964</v>
      </c>
      <c r="E64" s="160">
        <v>306</v>
      </c>
      <c r="F64" s="229">
        <v>3.9900899726170294E-2</v>
      </c>
      <c r="G64" s="160">
        <v>0</v>
      </c>
      <c r="H64" s="229">
        <v>0</v>
      </c>
      <c r="I64" s="160">
        <v>21</v>
      </c>
      <c r="J64" s="229">
        <v>2.7382970400312949E-3</v>
      </c>
      <c r="K64" s="160">
        <v>0</v>
      </c>
      <c r="L64" s="229">
        <v>0</v>
      </c>
      <c r="M64" s="160">
        <v>399</v>
      </c>
      <c r="N64" s="229">
        <v>5.20276437605946E-2</v>
      </c>
      <c r="O64" s="160">
        <v>507</v>
      </c>
      <c r="P64" s="229">
        <v>6.6110314252184124E-2</v>
      </c>
      <c r="Q64" s="160">
        <v>244</v>
      </c>
      <c r="R64" s="229">
        <v>3.1816403703220759E-2</v>
      </c>
      <c r="S64" s="160">
        <v>263</v>
      </c>
      <c r="T64" s="66">
        <v>3.4293910548963358E-2</v>
      </c>
    </row>
    <row r="65" spans="1:20" x14ac:dyDescent="0.25">
      <c r="A65" s="3" t="s">
        <v>163</v>
      </c>
      <c r="B65" s="223">
        <v>8980</v>
      </c>
      <c r="C65" s="223">
        <v>7930</v>
      </c>
      <c r="D65" s="229">
        <v>0.88307349665924273</v>
      </c>
      <c r="E65" s="160">
        <v>316</v>
      </c>
      <c r="F65" s="229">
        <v>3.5189309576837413E-2</v>
      </c>
      <c r="G65" s="160">
        <v>0</v>
      </c>
      <c r="H65" s="229">
        <v>0</v>
      </c>
      <c r="I65" s="160">
        <v>24</v>
      </c>
      <c r="J65" s="229">
        <v>2.6726057906458797E-3</v>
      </c>
      <c r="K65" s="160">
        <v>19</v>
      </c>
      <c r="L65" s="229">
        <v>2.1158129175946547E-3</v>
      </c>
      <c r="M65" s="160">
        <v>97</v>
      </c>
      <c r="N65" s="229">
        <v>1.0801781737193764E-2</v>
      </c>
      <c r="O65" s="160">
        <v>594</v>
      </c>
      <c r="P65" s="229">
        <v>6.6146993318485517E-2</v>
      </c>
      <c r="Q65" s="160">
        <v>319</v>
      </c>
      <c r="R65" s="229">
        <v>3.5523385300668155E-2</v>
      </c>
      <c r="S65" s="160">
        <v>275</v>
      </c>
      <c r="T65" s="66">
        <v>3.0623608017817373E-2</v>
      </c>
    </row>
    <row r="66" spans="1:20" x14ac:dyDescent="0.25">
      <c r="A66" s="3" t="s">
        <v>164</v>
      </c>
      <c r="B66" s="223">
        <v>20666</v>
      </c>
      <c r="C66" s="223">
        <v>15447</v>
      </c>
      <c r="D66" s="229">
        <v>0.74745959547082164</v>
      </c>
      <c r="E66" s="223">
        <v>3038</v>
      </c>
      <c r="F66" s="229">
        <v>0.14700474208845446</v>
      </c>
      <c r="G66" s="160">
        <v>9</v>
      </c>
      <c r="H66" s="229">
        <v>4.3549791928771894E-4</v>
      </c>
      <c r="I66" s="160">
        <v>474</v>
      </c>
      <c r="J66" s="229">
        <v>2.29362237491532E-2</v>
      </c>
      <c r="K66" s="160">
        <v>0</v>
      </c>
      <c r="L66" s="229">
        <v>0</v>
      </c>
      <c r="M66" s="160">
        <v>543</v>
      </c>
      <c r="N66" s="229">
        <v>2.6275041130359045E-2</v>
      </c>
      <c r="O66" s="223">
        <v>1155</v>
      </c>
      <c r="P66" s="229">
        <v>5.5888899641923936E-2</v>
      </c>
      <c r="Q66" s="160">
        <v>496</v>
      </c>
      <c r="R66" s="229">
        <v>2.4000774218523178E-2</v>
      </c>
      <c r="S66" s="160">
        <v>659</v>
      </c>
      <c r="T66" s="66">
        <v>3.1888125423400755E-2</v>
      </c>
    </row>
    <row r="67" spans="1:20" x14ac:dyDescent="0.25">
      <c r="A67" s="3" t="s">
        <v>165</v>
      </c>
      <c r="B67" s="223">
        <v>2625</v>
      </c>
      <c r="C67" s="223">
        <v>2222</v>
      </c>
      <c r="D67" s="229">
        <v>0.84647619047619049</v>
      </c>
      <c r="E67" s="160">
        <v>6</v>
      </c>
      <c r="F67" s="229">
        <v>2.2857142857142859E-3</v>
      </c>
      <c r="G67" s="160">
        <v>11</v>
      </c>
      <c r="H67" s="229">
        <v>4.1904761904761906E-3</v>
      </c>
      <c r="I67" s="160">
        <v>0</v>
      </c>
      <c r="J67" s="229">
        <v>0</v>
      </c>
      <c r="K67" s="160">
        <v>0</v>
      </c>
      <c r="L67" s="229">
        <v>0</v>
      </c>
      <c r="M67" s="160">
        <v>13</v>
      </c>
      <c r="N67" s="229">
        <v>4.952380952380952E-3</v>
      </c>
      <c r="O67" s="160">
        <v>373</v>
      </c>
      <c r="P67" s="229">
        <v>0.14209523809523811</v>
      </c>
      <c r="Q67" s="160">
        <v>365</v>
      </c>
      <c r="R67" s="229">
        <v>0.13904761904761906</v>
      </c>
      <c r="S67" s="160">
        <v>8</v>
      </c>
      <c r="T67" s="66">
        <v>3.0476190476190477E-3</v>
      </c>
    </row>
    <row r="68" spans="1:20" x14ac:dyDescent="0.25">
      <c r="A68" s="3" t="s">
        <v>166</v>
      </c>
      <c r="B68" s="223">
        <v>23553</v>
      </c>
      <c r="C68" s="223">
        <v>19974</v>
      </c>
      <c r="D68" s="229">
        <v>0.84804483505285955</v>
      </c>
      <c r="E68" s="160">
        <v>465</v>
      </c>
      <c r="F68" s="229">
        <v>1.9742707935294868E-2</v>
      </c>
      <c r="G68" s="160">
        <v>0</v>
      </c>
      <c r="H68" s="229">
        <v>0</v>
      </c>
      <c r="I68" s="223">
        <v>958</v>
      </c>
      <c r="J68" s="229">
        <v>4.0674224090349424E-2</v>
      </c>
      <c r="K68" s="160">
        <v>0</v>
      </c>
      <c r="L68" s="229">
        <v>0</v>
      </c>
      <c r="M68" s="160">
        <v>466</v>
      </c>
      <c r="N68" s="229">
        <v>1.9785165371714857E-2</v>
      </c>
      <c r="O68" s="223">
        <v>1690</v>
      </c>
      <c r="P68" s="229">
        <v>7.1753067549781349E-2</v>
      </c>
      <c r="Q68" s="160">
        <v>830</v>
      </c>
      <c r="R68" s="229">
        <v>3.523967222859084E-2</v>
      </c>
      <c r="S68" s="160">
        <v>860</v>
      </c>
      <c r="T68" s="66">
        <v>3.6513395321190509E-2</v>
      </c>
    </row>
    <row r="69" spans="1:20" x14ac:dyDescent="0.25">
      <c r="A69" s="3" t="s">
        <v>167</v>
      </c>
      <c r="B69" s="223">
        <v>2798</v>
      </c>
      <c r="C69" s="223">
        <v>1515</v>
      </c>
      <c r="D69" s="229">
        <v>0.54145818441744098</v>
      </c>
      <c r="E69" s="160">
        <v>168</v>
      </c>
      <c r="F69" s="229">
        <v>6.0042887776983557E-2</v>
      </c>
      <c r="G69" s="160">
        <v>0</v>
      </c>
      <c r="H69" s="229">
        <v>0</v>
      </c>
      <c r="I69" s="160">
        <v>64</v>
      </c>
      <c r="J69" s="229">
        <v>2.28734810578985E-2</v>
      </c>
      <c r="K69" s="160">
        <v>0</v>
      </c>
      <c r="L69" s="229">
        <v>0</v>
      </c>
      <c r="M69" s="160">
        <v>361</v>
      </c>
      <c r="N69" s="229">
        <v>0.12902072909220871</v>
      </c>
      <c r="O69" s="160">
        <v>690</v>
      </c>
      <c r="P69" s="229">
        <v>0.24660471765546818</v>
      </c>
      <c r="Q69" s="160">
        <v>619</v>
      </c>
      <c r="R69" s="229">
        <v>0.22122944960686206</v>
      </c>
      <c r="S69" s="160">
        <v>71</v>
      </c>
      <c r="T69" s="66">
        <v>2.5375268048606146E-2</v>
      </c>
    </row>
    <row r="70" spans="1:20" x14ac:dyDescent="0.25">
      <c r="A70" s="3" t="s">
        <v>168</v>
      </c>
      <c r="B70" s="160">
        <v>777</v>
      </c>
      <c r="C70" s="160">
        <v>680</v>
      </c>
      <c r="D70" s="229">
        <v>0.87516087516087515</v>
      </c>
      <c r="E70" s="160">
        <v>22</v>
      </c>
      <c r="F70" s="229">
        <v>2.8314028314028315E-2</v>
      </c>
      <c r="G70" s="160">
        <v>1</v>
      </c>
      <c r="H70" s="229">
        <v>1.287001287001287E-3</v>
      </c>
      <c r="I70" s="160">
        <v>0</v>
      </c>
      <c r="J70" s="229">
        <v>0</v>
      </c>
      <c r="K70" s="160">
        <v>0</v>
      </c>
      <c r="L70" s="229">
        <v>0</v>
      </c>
      <c r="M70" s="160">
        <v>12</v>
      </c>
      <c r="N70" s="229">
        <v>1.5444015444015444E-2</v>
      </c>
      <c r="O70" s="160">
        <v>62</v>
      </c>
      <c r="P70" s="229">
        <v>7.9794079794079792E-2</v>
      </c>
      <c r="Q70" s="160">
        <v>41</v>
      </c>
      <c r="R70" s="229">
        <v>5.276705276705277E-2</v>
      </c>
      <c r="S70" s="160">
        <v>21</v>
      </c>
      <c r="T70" s="66">
        <v>2.7027027027027029E-2</v>
      </c>
    </row>
    <row r="71" spans="1:20" x14ac:dyDescent="0.25">
      <c r="A71" s="3" t="s">
        <v>169</v>
      </c>
      <c r="B71" s="223">
        <v>2103</v>
      </c>
      <c r="C71" s="223">
        <v>1957</v>
      </c>
      <c r="D71" s="229">
        <v>0.9305753685211603</v>
      </c>
      <c r="E71" s="160">
        <v>25</v>
      </c>
      <c r="F71" s="229">
        <v>1.1887779362815026E-2</v>
      </c>
      <c r="G71" s="160">
        <v>0</v>
      </c>
      <c r="H71" s="229">
        <v>0</v>
      </c>
      <c r="I71" s="160">
        <v>0</v>
      </c>
      <c r="J71" s="229">
        <v>0</v>
      </c>
      <c r="K71" s="160">
        <v>0</v>
      </c>
      <c r="L71" s="229">
        <v>0</v>
      </c>
      <c r="M71" s="160">
        <v>23</v>
      </c>
      <c r="N71" s="229">
        <v>1.0936757013789824E-2</v>
      </c>
      <c r="O71" s="160">
        <v>98</v>
      </c>
      <c r="P71" s="229">
        <v>4.6600095102234902E-2</v>
      </c>
      <c r="Q71" s="160">
        <v>84</v>
      </c>
      <c r="R71" s="229">
        <v>3.9942938659058486E-2</v>
      </c>
      <c r="S71" s="160">
        <v>14</v>
      </c>
      <c r="T71" s="66">
        <v>6.6571564431764148E-3</v>
      </c>
    </row>
    <row r="72" spans="1:20" x14ac:dyDescent="0.25">
      <c r="A72" s="3" t="s">
        <v>170</v>
      </c>
      <c r="B72" s="223">
        <v>2823</v>
      </c>
      <c r="C72" s="223">
        <v>2562</v>
      </c>
      <c r="D72" s="229">
        <v>0.90754516471838464</v>
      </c>
      <c r="E72" s="160">
        <v>18</v>
      </c>
      <c r="F72" s="229">
        <v>6.376195536663124E-3</v>
      </c>
      <c r="G72" s="160">
        <v>45</v>
      </c>
      <c r="H72" s="229">
        <v>1.5940488841657812E-2</v>
      </c>
      <c r="I72" s="160">
        <v>17</v>
      </c>
      <c r="J72" s="229">
        <v>6.0219624512929506E-3</v>
      </c>
      <c r="K72" s="160">
        <v>0</v>
      </c>
      <c r="L72" s="229">
        <v>0</v>
      </c>
      <c r="M72" s="160">
        <v>9</v>
      </c>
      <c r="N72" s="229">
        <v>3.188097768331562E-3</v>
      </c>
      <c r="O72" s="160">
        <v>172</v>
      </c>
      <c r="P72" s="229">
        <v>6.0928090683669854E-2</v>
      </c>
      <c r="Q72" s="160">
        <v>80</v>
      </c>
      <c r="R72" s="229">
        <v>2.8338646829613887E-2</v>
      </c>
      <c r="S72" s="160">
        <v>92</v>
      </c>
      <c r="T72" s="66">
        <v>3.2589443854055967E-2</v>
      </c>
    </row>
    <row r="73" spans="1:20" x14ac:dyDescent="0.25">
      <c r="A73" s="3" t="s">
        <v>171</v>
      </c>
      <c r="B73" s="223">
        <v>4038</v>
      </c>
      <c r="C73" s="223">
        <v>3231</v>
      </c>
      <c r="D73" s="229">
        <v>0.80014858841010406</v>
      </c>
      <c r="E73" s="160">
        <v>39</v>
      </c>
      <c r="F73" s="229">
        <v>9.658246656760773E-3</v>
      </c>
      <c r="G73" s="160">
        <v>10</v>
      </c>
      <c r="H73" s="229">
        <v>2.4764735017335313E-3</v>
      </c>
      <c r="I73" s="160">
        <v>337</v>
      </c>
      <c r="J73" s="229">
        <v>8.3457157008420005E-2</v>
      </c>
      <c r="K73" s="160">
        <v>0</v>
      </c>
      <c r="L73" s="229">
        <v>0</v>
      </c>
      <c r="M73" s="160">
        <v>14</v>
      </c>
      <c r="N73" s="229">
        <v>3.4670629024269439E-3</v>
      </c>
      <c r="O73" s="160">
        <v>407</v>
      </c>
      <c r="P73" s="229">
        <v>0.10079247152055473</v>
      </c>
      <c r="Q73" s="160">
        <v>195</v>
      </c>
      <c r="R73" s="229">
        <v>4.8291233283803865E-2</v>
      </c>
      <c r="S73" s="160">
        <v>212</v>
      </c>
      <c r="T73" s="66">
        <v>5.2501238236750868E-2</v>
      </c>
    </row>
    <row r="74" spans="1:20" x14ac:dyDescent="0.25">
      <c r="A74" s="3" t="s">
        <v>172</v>
      </c>
      <c r="B74" s="223">
        <v>2633</v>
      </c>
      <c r="C74" s="223">
        <v>2162</v>
      </c>
      <c r="D74" s="229">
        <v>0.82111659703759965</v>
      </c>
      <c r="E74" s="160">
        <v>250</v>
      </c>
      <c r="F74" s="229">
        <v>9.4948727687048998E-2</v>
      </c>
      <c r="G74" s="160">
        <v>0</v>
      </c>
      <c r="H74" s="229">
        <v>0</v>
      </c>
      <c r="I74" s="160">
        <v>8</v>
      </c>
      <c r="J74" s="229">
        <v>3.0383592859855677E-3</v>
      </c>
      <c r="K74" s="160">
        <v>0</v>
      </c>
      <c r="L74" s="229">
        <v>0</v>
      </c>
      <c r="M74" s="160">
        <v>40</v>
      </c>
      <c r="N74" s="229">
        <v>1.5191796429927839E-2</v>
      </c>
      <c r="O74" s="160">
        <v>173</v>
      </c>
      <c r="P74" s="229">
        <v>6.5704519559437902E-2</v>
      </c>
      <c r="Q74" s="160">
        <v>115</v>
      </c>
      <c r="R74" s="229">
        <v>4.3676414736042536E-2</v>
      </c>
      <c r="S74" s="160">
        <v>58</v>
      </c>
      <c r="T74" s="66">
        <v>2.2028104823395366E-2</v>
      </c>
    </row>
    <row r="75" spans="1:20" x14ac:dyDescent="0.25">
      <c r="A75" s="3" t="s">
        <v>173</v>
      </c>
      <c r="B75" s="223">
        <v>6841</v>
      </c>
      <c r="C75" s="223">
        <v>5445</v>
      </c>
      <c r="D75" s="229">
        <v>0.79593626662768602</v>
      </c>
      <c r="E75" s="160">
        <v>3</v>
      </c>
      <c r="F75" s="229">
        <v>4.3853237830726501E-4</v>
      </c>
      <c r="G75" s="160">
        <v>0</v>
      </c>
      <c r="H75" s="229">
        <v>0</v>
      </c>
      <c r="I75" s="223">
        <v>1202</v>
      </c>
      <c r="J75" s="229">
        <v>0.17570530624177752</v>
      </c>
      <c r="K75" s="160">
        <v>0</v>
      </c>
      <c r="L75" s="229">
        <v>0</v>
      </c>
      <c r="M75" s="160">
        <v>114</v>
      </c>
      <c r="N75" s="229">
        <v>1.6664230375676072E-2</v>
      </c>
      <c r="O75" s="160">
        <v>77</v>
      </c>
      <c r="P75" s="229">
        <v>1.1255664376553136E-2</v>
      </c>
      <c r="Q75" s="160">
        <v>66</v>
      </c>
      <c r="R75" s="229">
        <v>9.6477123227598303E-3</v>
      </c>
      <c r="S75" s="160">
        <v>11</v>
      </c>
      <c r="T75" s="66">
        <v>1.607952053793305E-3</v>
      </c>
    </row>
    <row r="76" spans="1:20" x14ac:dyDescent="0.25">
      <c r="A76" s="3" t="s">
        <v>174</v>
      </c>
      <c r="B76" s="223">
        <v>20249</v>
      </c>
      <c r="C76" s="223">
        <v>14125</v>
      </c>
      <c r="D76" s="229">
        <v>0.69756531186725268</v>
      </c>
      <c r="E76" s="160">
        <v>615</v>
      </c>
      <c r="F76" s="229">
        <v>3.0371870215813127E-2</v>
      </c>
      <c r="G76" s="160">
        <v>64</v>
      </c>
      <c r="H76" s="229">
        <v>3.1606499086374636E-3</v>
      </c>
      <c r="I76" s="223">
        <v>3108</v>
      </c>
      <c r="J76" s="229">
        <v>0.15348906118820682</v>
      </c>
      <c r="K76" s="160">
        <v>0</v>
      </c>
      <c r="L76" s="229">
        <v>0</v>
      </c>
      <c r="M76" s="160">
        <v>493</v>
      </c>
      <c r="N76" s="229">
        <v>2.4346881327472963E-2</v>
      </c>
      <c r="O76" s="223">
        <v>1844</v>
      </c>
      <c r="P76" s="229">
        <v>9.106622549261692E-2</v>
      </c>
      <c r="Q76" s="160">
        <v>779</v>
      </c>
      <c r="R76" s="229">
        <v>3.8471035606696624E-2</v>
      </c>
      <c r="S76" s="160">
        <v>1065</v>
      </c>
      <c r="T76" s="66">
        <v>5.2595189885920289E-2</v>
      </c>
    </row>
    <row r="77" spans="1:20" x14ac:dyDescent="0.25">
      <c r="A77" s="3" t="s">
        <v>175</v>
      </c>
      <c r="B77" s="223">
        <v>11254</v>
      </c>
      <c r="C77" s="223">
        <v>9823</v>
      </c>
      <c r="D77" s="229">
        <v>0.87284521059178954</v>
      </c>
      <c r="E77" s="160">
        <v>619</v>
      </c>
      <c r="F77" s="229">
        <v>5.5002665718855516E-2</v>
      </c>
      <c r="G77" s="160">
        <v>31</v>
      </c>
      <c r="H77" s="229">
        <v>2.7545761507019725E-3</v>
      </c>
      <c r="I77" s="160">
        <v>115</v>
      </c>
      <c r="J77" s="229">
        <v>1.021858894615248E-2</v>
      </c>
      <c r="K77" s="160">
        <v>0</v>
      </c>
      <c r="L77" s="229">
        <v>0</v>
      </c>
      <c r="M77" s="160">
        <v>161</v>
      </c>
      <c r="N77" s="229">
        <v>1.4306024524613471E-2</v>
      </c>
      <c r="O77" s="160">
        <v>505</v>
      </c>
      <c r="P77" s="229">
        <v>4.487293406788697E-2</v>
      </c>
      <c r="Q77" s="160">
        <v>302</v>
      </c>
      <c r="R77" s="229">
        <v>2.6834903145548251E-2</v>
      </c>
      <c r="S77" s="160">
        <v>203</v>
      </c>
      <c r="T77" s="66">
        <v>1.8038030922338723E-2</v>
      </c>
    </row>
    <row r="78" spans="1:20" x14ac:dyDescent="0.25">
      <c r="A78" s="3" t="s">
        <v>176</v>
      </c>
      <c r="B78" s="223">
        <v>11366</v>
      </c>
      <c r="C78" s="223">
        <v>9635</v>
      </c>
      <c r="D78" s="229">
        <v>0.84770367763505194</v>
      </c>
      <c r="E78" s="160">
        <v>132</v>
      </c>
      <c r="F78" s="229">
        <v>1.1613584374450115E-2</v>
      </c>
      <c r="G78" s="160">
        <v>6</v>
      </c>
      <c r="H78" s="229">
        <v>5.2789019883864156E-4</v>
      </c>
      <c r="I78" s="223">
        <v>1088</v>
      </c>
      <c r="J78" s="229">
        <v>9.5724089389407005E-2</v>
      </c>
      <c r="K78" s="160">
        <v>0</v>
      </c>
      <c r="L78" s="229">
        <v>0</v>
      </c>
      <c r="M78" s="160">
        <v>109</v>
      </c>
      <c r="N78" s="229">
        <v>9.5900052789019887E-3</v>
      </c>
      <c r="O78" s="160">
        <v>396</v>
      </c>
      <c r="P78" s="229">
        <v>3.4840753123350346E-2</v>
      </c>
      <c r="Q78" s="160">
        <v>215</v>
      </c>
      <c r="R78" s="229">
        <v>1.8916065458384656E-2</v>
      </c>
      <c r="S78" s="160">
        <v>181</v>
      </c>
      <c r="T78" s="66">
        <v>1.5924687664965687E-2</v>
      </c>
    </row>
    <row r="79" spans="1:20" x14ac:dyDescent="0.25">
      <c r="M79" s="103"/>
      <c r="N79" s="103"/>
    </row>
    <row r="80" spans="1:20" x14ac:dyDescent="0.25">
      <c r="A80" t="s">
        <v>889</v>
      </c>
    </row>
  </sheetData>
  <sortState xmlns:xlrd2="http://schemas.microsoft.com/office/spreadsheetml/2017/richdata2" ref="A7:L79">
    <sortCondition ref="A7:A79"/>
  </sortState>
  <pageMargins left="0.7" right="0.7" top="0.75" bottom="0.75" header="0.3" footer="0.3"/>
  <pageSetup paperSize="17"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80"/>
  <sheetViews>
    <sheetView zoomScale="120" zoomScaleNormal="120" workbookViewId="0"/>
  </sheetViews>
  <sheetFormatPr defaultRowHeight="15" x14ac:dyDescent="0.25"/>
  <cols>
    <col min="1" max="1" width="22.42578125" customWidth="1"/>
    <col min="2" max="4" width="13.7109375" customWidth="1"/>
  </cols>
  <sheetData>
    <row r="1" spans="1:5" x14ac:dyDescent="0.25">
      <c r="A1" s="356" t="s">
        <v>628</v>
      </c>
      <c r="B1" s="1"/>
    </row>
    <row r="2" spans="1:5" x14ac:dyDescent="0.25">
      <c r="A2" s="342" t="s">
        <v>893</v>
      </c>
    </row>
    <row r="4" spans="1:5" ht="30" x14ac:dyDescent="0.25">
      <c r="A4" s="41" t="s">
        <v>90</v>
      </c>
      <c r="B4" s="42" t="s">
        <v>295</v>
      </c>
      <c r="C4" s="42" t="s">
        <v>629</v>
      </c>
      <c r="D4" s="42" t="s">
        <v>630</v>
      </c>
    </row>
    <row r="5" spans="1:5" x14ac:dyDescent="0.25">
      <c r="A5" s="5" t="s">
        <v>103</v>
      </c>
      <c r="B5" s="73">
        <v>547840</v>
      </c>
      <c r="C5" s="73">
        <v>45958</v>
      </c>
      <c r="D5" s="80">
        <v>8.3889456775700935E-2</v>
      </c>
      <c r="E5" s="32"/>
    </row>
    <row r="6" spans="1:5" x14ac:dyDescent="0.25">
      <c r="A6" s="3" t="s">
        <v>104</v>
      </c>
      <c r="B6" s="78">
        <v>1272</v>
      </c>
      <c r="C6" s="3">
        <v>105</v>
      </c>
      <c r="D6" s="66">
        <v>8.254716981132075E-2</v>
      </c>
      <c r="E6" s="32"/>
    </row>
    <row r="7" spans="1:5" x14ac:dyDescent="0.25">
      <c r="A7" s="3" t="s">
        <v>105</v>
      </c>
      <c r="B7" s="78">
        <v>1084</v>
      </c>
      <c r="C7" s="3">
        <v>745</v>
      </c>
      <c r="D7" s="66">
        <v>0.6872693726937269</v>
      </c>
      <c r="E7" s="32"/>
    </row>
    <row r="8" spans="1:5" x14ac:dyDescent="0.25">
      <c r="A8" s="3" t="s">
        <v>106</v>
      </c>
      <c r="B8" s="78">
        <v>4098</v>
      </c>
      <c r="C8" s="3">
        <v>88</v>
      </c>
      <c r="D8" s="66">
        <v>2.1473889702293802E-2</v>
      </c>
      <c r="E8" s="32"/>
    </row>
    <row r="9" spans="1:5" x14ac:dyDescent="0.25">
      <c r="A9" s="3" t="s">
        <v>107</v>
      </c>
      <c r="B9" s="78">
        <v>14742</v>
      </c>
      <c r="C9" s="78">
        <v>1373</v>
      </c>
      <c r="D9" s="66">
        <v>9.3135259801926468E-2</v>
      </c>
      <c r="E9" s="32"/>
    </row>
    <row r="10" spans="1:5" x14ac:dyDescent="0.25">
      <c r="A10" s="3" t="s">
        <v>108</v>
      </c>
      <c r="B10" s="78">
        <v>6320</v>
      </c>
      <c r="C10" s="3">
        <v>616</v>
      </c>
      <c r="D10" s="66">
        <v>9.7468354430379753E-2</v>
      </c>
      <c r="E10" s="32"/>
    </row>
    <row r="11" spans="1:5" x14ac:dyDescent="0.25">
      <c r="A11" s="3" t="s">
        <v>109</v>
      </c>
      <c r="B11" s="78">
        <v>13353</v>
      </c>
      <c r="C11" s="78">
        <v>4034</v>
      </c>
      <c r="D11" s="66">
        <v>0.30210439601587658</v>
      </c>
      <c r="E11" s="32"/>
    </row>
    <row r="12" spans="1:5" x14ac:dyDescent="0.25">
      <c r="A12" s="3" t="s">
        <v>110</v>
      </c>
      <c r="B12" s="78">
        <v>8255</v>
      </c>
      <c r="C12" s="3">
        <v>553</v>
      </c>
      <c r="D12" s="66">
        <v>6.6989703210175652E-2</v>
      </c>
      <c r="E12" s="32"/>
    </row>
    <row r="13" spans="1:5" x14ac:dyDescent="0.25">
      <c r="A13" s="3" t="s">
        <v>111</v>
      </c>
      <c r="B13" s="78">
        <v>10753</v>
      </c>
      <c r="C13" s="3">
        <v>398</v>
      </c>
      <c r="D13" s="66">
        <v>3.7012926625127875E-2</v>
      </c>
      <c r="E13" s="32"/>
    </row>
    <row r="14" spans="1:5" x14ac:dyDescent="0.25">
      <c r="A14" s="3" t="s">
        <v>112</v>
      </c>
      <c r="B14" s="78">
        <v>10148</v>
      </c>
      <c r="C14" s="3">
        <v>330</v>
      </c>
      <c r="D14" s="66">
        <v>3.2518722901064251E-2</v>
      </c>
      <c r="E14" s="32"/>
    </row>
    <row r="15" spans="1:5" x14ac:dyDescent="0.25">
      <c r="A15" s="3" t="s">
        <v>113</v>
      </c>
      <c r="B15" s="78">
        <v>5608</v>
      </c>
      <c r="C15" s="3">
        <v>0</v>
      </c>
      <c r="D15" s="66">
        <v>0</v>
      </c>
      <c r="E15" s="32"/>
    </row>
    <row r="16" spans="1:5" x14ac:dyDescent="0.25">
      <c r="A16" s="3" t="s">
        <v>114</v>
      </c>
      <c r="B16" s="78">
        <v>7209</v>
      </c>
      <c r="C16" s="3">
        <v>154</v>
      </c>
      <c r="D16" s="66">
        <v>2.1362186156193647E-2</v>
      </c>
      <c r="E16" s="32"/>
    </row>
    <row r="17" spans="1:5" x14ac:dyDescent="0.25">
      <c r="A17" s="3" t="s">
        <v>115</v>
      </c>
      <c r="B17" s="78">
        <v>7824</v>
      </c>
      <c r="C17" s="3">
        <v>132</v>
      </c>
      <c r="D17" s="66">
        <v>1.6871165644171779E-2</v>
      </c>
      <c r="E17" s="32"/>
    </row>
    <row r="18" spans="1:5" x14ac:dyDescent="0.25">
      <c r="A18" s="3" t="s">
        <v>116</v>
      </c>
      <c r="B18" s="78">
        <v>18441</v>
      </c>
      <c r="C18" s="3">
        <v>783</v>
      </c>
      <c r="D18" s="66">
        <v>4.24597364568082E-2</v>
      </c>
      <c r="E18" s="32"/>
    </row>
    <row r="19" spans="1:5" x14ac:dyDescent="0.25">
      <c r="A19" s="3" t="s">
        <v>117</v>
      </c>
      <c r="B19" s="78">
        <v>7714</v>
      </c>
      <c r="C19" s="3">
        <v>544</v>
      </c>
      <c r="D19" s="66">
        <v>7.0521130412237495E-2</v>
      </c>
      <c r="E19" s="32"/>
    </row>
    <row r="20" spans="1:5" x14ac:dyDescent="0.25">
      <c r="A20" s="3" t="s">
        <v>118</v>
      </c>
      <c r="B20" s="78">
        <v>1715</v>
      </c>
      <c r="C20" s="3">
        <v>106</v>
      </c>
      <c r="D20" s="66">
        <v>6.1807580174927115E-2</v>
      </c>
      <c r="E20" s="32"/>
    </row>
    <row r="21" spans="1:5" x14ac:dyDescent="0.25">
      <c r="A21" s="3" t="s">
        <v>119</v>
      </c>
      <c r="B21" s="78">
        <v>9068</v>
      </c>
      <c r="C21" s="78">
        <v>1612</v>
      </c>
      <c r="D21" s="66">
        <v>0.17776797529775032</v>
      </c>
      <c r="E21" s="32"/>
    </row>
    <row r="22" spans="1:5" x14ac:dyDescent="0.25">
      <c r="A22" s="3" t="s">
        <v>120</v>
      </c>
      <c r="B22" s="78">
        <v>8519</v>
      </c>
      <c r="C22" s="3">
        <v>462</v>
      </c>
      <c r="D22" s="66">
        <v>5.4231717337715694E-2</v>
      </c>
      <c r="E22" s="32"/>
    </row>
    <row r="23" spans="1:5" x14ac:dyDescent="0.25">
      <c r="A23" s="3" t="s">
        <v>121</v>
      </c>
      <c r="B23" s="78">
        <v>7608</v>
      </c>
      <c r="C23" s="3">
        <v>710</v>
      </c>
      <c r="D23" s="66">
        <v>9.3322818086225029E-2</v>
      </c>
      <c r="E23" s="32"/>
    </row>
    <row r="24" spans="1:5" x14ac:dyDescent="0.25">
      <c r="A24" s="3" t="s">
        <v>122</v>
      </c>
      <c r="B24" s="78">
        <v>14774</v>
      </c>
      <c r="C24" s="78">
        <v>1411</v>
      </c>
      <c r="D24" s="66">
        <v>9.5505617977528087E-2</v>
      </c>
      <c r="E24" s="32"/>
    </row>
    <row r="25" spans="1:5" x14ac:dyDescent="0.25">
      <c r="A25" s="3" t="s">
        <v>123</v>
      </c>
      <c r="B25" s="78">
        <v>11067</v>
      </c>
      <c r="C25" s="3">
        <v>319</v>
      </c>
      <c r="D25" s="66">
        <v>2.8824432999006055E-2</v>
      </c>
      <c r="E25" s="32"/>
    </row>
    <row r="26" spans="1:5" x14ac:dyDescent="0.25">
      <c r="A26" s="3" t="s">
        <v>124</v>
      </c>
      <c r="B26" s="78">
        <v>1762</v>
      </c>
      <c r="C26" s="3">
        <v>136</v>
      </c>
      <c r="D26" s="66">
        <v>7.7185017026106695E-2</v>
      </c>
      <c r="E26" s="32"/>
    </row>
    <row r="27" spans="1:5" x14ac:dyDescent="0.25">
      <c r="A27" s="3" t="s">
        <v>125</v>
      </c>
      <c r="B27" s="78">
        <v>1458</v>
      </c>
      <c r="C27" s="3">
        <v>112</v>
      </c>
      <c r="D27" s="66">
        <v>7.6817558299039787E-2</v>
      </c>
      <c r="E27" s="32"/>
    </row>
    <row r="28" spans="1:5" x14ac:dyDescent="0.25">
      <c r="A28" s="3" t="s">
        <v>126</v>
      </c>
      <c r="B28" s="78">
        <v>4448</v>
      </c>
      <c r="C28" s="3">
        <v>193</v>
      </c>
      <c r="D28" s="66">
        <v>4.3390287769784174E-2</v>
      </c>
      <c r="E28" s="32"/>
    </row>
    <row r="29" spans="1:5" x14ac:dyDescent="0.25">
      <c r="A29" s="3" t="s">
        <v>127</v>
      </c>
      <c r="B29" s="78">
        <v>1316</v>
      </c>
      <c r="C29" s="3">
        <v>108</v>
      </c>
      <c r="D29" s="66">
        <v>8.2066869300911852E-2</v>
      </c>
      <c r="E29" s="32"/>
    </row>
    <row r="30" spans="1:5" x14ac:dyDescent="0.25">
      <c r="A30" s="3" t="s">
        <v>128</v>
      </c>
      <c r="B30" s="78">
        <v>1941</v>
      </c>
      <c r="C30" s="3">
        <v>169</v>
      </c>
      <c r="D30" s="66">
        <v>8.7068521380731581E-2</v>
      </c>
      <c r="E30" s="32"/>
    </row>
    <row r="31" spans="1:5" x14ac:dyDescent="0.25">
      <c r="A31" s="3" t="s">
        <v>129</v>
      </c>
      <c r="B31" s="78">
        <v>8401</v>
      </c>
      <c r="C31" s="3">
        <v>280</v>
      </c>
      <c r="D31" s="66">
        <v>3.332936555172003E-2</v>
      </c>
      <c r="E31" s="32"/>
    </row>
    <row r="32" spans="1:5" x14ac:dyDescent="0.25">
      <c r="A32" s="3" t="s">
        <v>130</v>
      </c>
      <c r="B32" s="78">
        <v>6243</v>
      </c>
      <c r="C32" s="78">
        <v>2881</v>
      </c>
      <c r="D32" s="66">
        <v>0.46147685407656575</v>
      </c>
      <c r="E32" s="32"/>
    </row>
    <row r="33" spans="1:5" x14ac:dyDescent="0.25">
      <c r="A33" s="3" t="s">
        <v>131</v>
      </c>
      <c r="B33" s="78">
        <v>8968</v>
      </c>
      <c r="C33" s="78">
        <v>1182</v>
      </c>
      <c r="D33" s="66">
        <v>0.13180196253345228</v>
      </c>
      <c r="E33" s="32"/>
    </row>
    <row r="34" spans="1:5" x14ac:dyDescent="0.25">
      <c r="A34" s="3" t="s">
        <v>132</v>
      </c>
      <c r="B34" s="78">
        <v>3201</v>
      </c>
      <c r="C34" s="3">
        <v>449</v>
      </c>
      <c r="D34" s="66">
        <v>0.14026866604186192</v>
      </c>
      <c r="E34" s="32"/>
    </row>
    <row r="35" spans="1:5" x14ac:dyDescent="0.25">
      <c r="A35" s="3" t="s">
        <v>133</v>
      </c>
      <c r="B35" s="78">
        <v>8980</v>
      </c>
      <c r="C35" s="78">
        <v>1830</v>
      </c>
      <c r="D35" s="66">
        <v>0.20378619153674832</v>
      </c>
      <c r="E35" s="32"/>
    </row>
    <row r="36" spans="1:5" x14ac:dyDescent="0.25">
      <c r="A36" s="3" t="s">
        <v>134</v>
      </c>
      <c r="B36" s="78">
        <v>2566</v>
      </c>
      <c r="C36" s="3">
        <v>205</v>
      </c>
      <c r="D36" s="66">
        <v>7.9890880748246296E-2</v>
      </c>
      <c r="E36" s="32"/>
    </row>
    <row r="37" spans="1:5" x14ac:dyDescent="0.25">
      <c r="A37" s="3" t="s">
        <v>135</v>
      </c>
      <c r="B37" s="78">
        <v>5660</v>
      </c>
      <c r="C37" s="3">
        <v>755</v>
      </c>
      <c r="D37" s="66">
        <v>0.1333922261484099</v>
      </c>
      <c r="E37" s="32"/>
    </row>
    <row r="38" spans="1:5" x14ac:dyDescent="0.25">
      <c r="A38" s="3" t="s">
        <v>136</v>
      </c>
      <c r="B38" s="78">
        <v>3435</v>
      </c>
      <c r="C38" s="3">
        <v>149</v>
      </c>
      <c r="D38" s="66">
        <v>4.3377001455604074E-2</v>
      </c>
      <c r="E38" s="32"/>
    </row>
    <row r="39" spans="1:5" x14ac:dyDescent="0.25">
      <c r="A39" s="3" t="s">
        <v>137</v>
      </c>
      <c r="B39" s="3">
        <v>442</v>
      </c>
      <c r="C39" s="3">
        <v>159</v>
      </c>
      <c r="D39" s="66">
        <v>0.35972850678733032</v>
      </c>
      <c r="E39" s="32"/>
    </row>
    <row r="40" spans="1:5" x14ac:dyDescent="0.25">
      <c r="A40" s="3" t="s">
        <v>138</v>
      </c>
      <c r="B40" s="78">
        <v>11449</v>
      </c>
      <c r="C40" s="78">
        <v>3311</v>
      </c>
      <c r="D40" s="66">
        <v>0.28919556293126036</v>
      </c>
      <c r="E40" s="32"/>
    </row>
    <row r="41" spans="1:5" x14ac:dyDescent="0.25">
      <c r="A41" s="3" t="s">
        <v>139</v>
      </c>
      <c r="B41" s="78">
        <v>5844</v>
      </c>
      <c r="C41" s="3">
        <v>96</v>
      </c>
      <c r="D41" s="66">
        <v>1.6427104722792608E-2</v>
      </c>
      <c r="E41" s="32"/>
    </row>
    <row r="42" spans="1:5" x14ac:dyDescent="0.25">
      <c r="A42" s="3" t="s">
        <v>140</v>
      </c>
      <c r="B42" s="78">
        <v>1240</v>
      </c>
      <c r="C42" s="3">
        <v>88</v>
      </c>
      <c r="D42" s="66">
        <v>7.0967741935483872E-2</v>
      </c>
      <c r="E42" s="32"/>
    </row>
    <row r="43" spans="1:5" x14ac:dyDescent="0.25">
      <c r="A43" s="3" t="s">
        <v>141</v>
      </c>
      <c r="B43" s="78">
        <v>8442</v>
      </c>
      <c r="C43" s="3">
        <v>311</v>
      </c>
      <c r="D43" s="66">
        <v>3.6839611466477136E-2</v>
      </c>
      <c r="E43" s="32"/>
    </row>
    <row r="44" spans="1:5" x14ac:dyDescent="0.25">
      <c r="A44" s="3" t="s">
        <v>142</v>
      </c>
      <c r="B44" s="78">
        <v>5825</v>
      </c>
      <c r="C44" s="78">
        <v>1793</v>
      </c>
      <c r="D44" s="66">
        <v>0.30781115879828325</v>
      </c>
      <c r="E44" s="32"/>
    </row>
    <row r="45" spans="1:5" x14ac:dyDescent="0.25">
      <c r="A45" s="3" t="s">
        <v>143</v>
      </c>
      <c r="B45" s="78">
        <v>3937</v>
      </c>
      <c r="C45" s="3">
        <v>730</v>
      </c>
      <c r="D45" s="66">
        <v>0.18542037084074167</v>
      </c>
      <c r="E45" s="32"/>
    </row>
    <row r="46" spans="1:5" x14ac:dyDescent="0.25">
      <c r="A46" s="3" t="s">
        <v>144</v>
      </c>
      <c r="B46" s="78">
        <v>5744</v>
      </c>
      <c r="C46" s="3">
        <v>30</v>
      </c>
      <c r="D46" s="66">
        <v>5.222841225626741E-3</v>
      </c>
      <c r="E46" s="32"/>
    </row>
    <row r="47" spans="1:5" x14ac:dyDescent="0.25">
      <c r="A47" s="3" t="s">
        <v>145</v>
      </c>
      <c r="B47" s="78">
        <v>3887</v>
      </c>
      <c r="C47" s="3">
        <v>270</v>
      </c>
      <c r="D47" s="66">
        <v>6.9462310264985852E-2</v>
      </c>
      <c r="E47" s="32"/>
    </row>
    <row r="48" spans="1:5" x14ac:dyDescent="0.25">
      <c r="A48" s="3" t="s">
        <v>146</v>
      </c>
      <c r="B48" s="78">
        <v>19452</v>
      </c>
      <c r="C48" s="3">
        <v>1487</v>
      </c>
      <c r="D48" s="66">
        <v>7.6444581534032496E-2</v>
      </c>
      <c r="E48" s="32"/>
    </row>
    <row r="49" spans="1:5" x14ac:dyDescent="0.25">
      <c r="A49" s="3" t="s">
        <v>147</v>
      </c>
      <c r="B49" s="78">
        <v>4469</v>
      </c>
      <c r="C49" s="3">
        <v>158</v>
      </c>
      <c r="D49" s="66">
        <v>3.5354665473260237E-2</v>
      </c>
      <c r="E49" s="32"/>
    </row>
    <row r="50" spans="1:5" x14ac:dyDescent="0.25">
      <c r="A50" s="3" t="s">
        <v>148</v>
      </c>
      <c r="B50" s="78">
        <v>4371</v>
      </c>
      <c r="C50" s="3">
        <v>492</v>
      </c>
      <c r="D50" s="66">
        <v>0.11256005490734386</v>
      </c>
      <c r="E50" s="32"/>
    </row>
    <row r="51" spans="1:5" x14ac:dyDescent="0.25">
      <c r="A51" s="3" t="s">
        <v>149</v>
      </c>
      <c r="B51" s="78">
        <v>8864</v>
      </c>
      <c r="C51" s="3">
        <v>317</v>
      </c>
      <c r="D51" s="66">
        <v>3.5762635379061374E-2</v>
      </c>
      <c r="E51" s="32"/>
    </row>
    <row r="52" spans="1:5" x14ac:dyDescent="0.25">
      <c r="A52" s="3" t="s">
        <v>150</v>
      </c>
      <c r="B52" s="78">
        <v>1928</v>
      </c>
      <c r="C52" s="3">
        <v>490</v>
      </c>
      <c r="D52" s="66">
        <v>0.25414937759336098</v>
      </c>
      <c r="E52" s="32"/>
    </row>
    <row r="53" spans="1:5" x14ac:dyDescent="0.25">
      <c r="A53" s="3" t="s">
        <v>151</v>
      </c>
      <c r="B53" s="78">
        <v>2808</v>
      </c>
      <c r="C53" s="3">
        <v>41</v>
      </c>
      <c r="D53" s="66">
        <v>1.4601139601139601E-2</v>
      </c>
      <c r="E53" s="32"/>
    </row>
    <row r="54" spans="1:5" x14ac:dyDescent="0.25">
      <c r="A54" s="3" t="s">
        <v>152</v>
      </c>
      <c r="B54" s="78">
        <v>3657</v>
      </c>
      <c r="C54" s="3">
        <v>334</v>
      </c>
      <c r="D54" s="66">
        <v>9.1331692644243914E-2</v>
      </c>
      <c r="E54" s="32"/>
    </row>
    <row r="55" spans="1:5" x14ac:dyDescent="0.25">
      <c r="A55" s="3" t="s">
        <v>153</v>
      </c>
      <c r="B55" s="78">
        <v>3179</v>
      </c>
      <c r="C55" s="3">
        <v>0</v>
      </c>
      <c r="D55" s="66">
        <v>0</v>
      </c>
      <c r="E55" s="32"/>
    </row>
    <row r="56" spans="1:5" x14ac:dyDescent="0.25">
      <c r="A56" s="3" t="s">
        <v>154</v>
      </c>
      <c r="B56" s="78">
        <v>31922</v>
      </c>
      <c r="C56" s="3">
        <v>1621</v>
      </c>
      <c r="D56" s="66">
        <v>5.0780026314140719E-2</v>
      </c>
      <c r="E56" s="32"/>
    </row>
    <row r="57" spans="1:5" x14ac:dyDescent="0.25">
      <c r="A57" s="3" t="s">
        <v>155</v>
      </c>
      <c r="B57" s="78">
        <v>2586</v>
      </c>
      <c r="C57" s="3">
        <v>529</v>
      </c>
      <c r="D57" s="66">
        <v>0.2045630317092034</v>
      </c>
      <c r="E57" s="32"/>
    </row>
    <row r="58" spans="1:5" x14ac:dyDescent="0.25">
      <c r="A58" s="3" t="s">
        <v>156</v>
      </c>
      <c r="B58" s="78">
        <v>13010</v>
      </c>
      <c r="C58" s="3">
        <v>406</v>
      </c>
      <c r="D58" s="66">
        <v>3.1206764027671023E-2</v>
      </c>
      <c r="E58" s="32"/>
    </row>
    <row r="59" spans="1:5" x14ac:dyDescent="0.25">
      <c r="A59" s="3" t="s">
        <v>157</v>
      </c>
      <c r="B59" s="78">
        <v>19394</v>
      </c>
      <c r="C59" s="3">
        <v>1200</v>
      </c>
      <c r="D59" s="66">
        <v>6.1874806641229248E-2</v>
      </c>
      <c r="E59" s="32"/>
    </row>
    <row r="60" spans="1:5" x14ac:dyDescent="0.25">
      <c r="A60" s="3" t="s">
        <v>158</v>
      </c>
      <c r="B60" s="78">
        <v>8002</v>
      </c>
      <c r="C60" s="3">
        <v>602</v>
      </c>
      <c r="D60" s="66">
        <v>7.5231192201949515E-2</v>
      </c>
      <c r="E60" s="32"/>
    </row>
    <row r="61" spans="1:5" x14ac:dyDescent="0.25">
      <c r="A61" s="3" t="s">
        <v>159</v>
      </c>
      <c r="B61" s="78">
        <v>3768</v>
      </c>
      <c r="C61" s="3">
        <v>243</v>
      </c>
      <c r="D61" s="66">
        <v>6.4490445859872611E-2</v>
      </c>
      <c r="E61" s="32"/>
    </row>
    <row r="62" spans="1:5" x14ac:dyDescent="0.25">
      <c r="A62" s="3" t="s">
        <v>160</v>
      </c>
      <c r="B62" s="78">
        <v>2613</v>
      </c>
      <c r="C62" s="3">
        <v>72</v>
      </c>
      <c r="D62" s="66">
        <v>2.7554535017221583E-2</v>
      </c>
      <c r="E62" s="32"/>
    </row>
    <row r="63" spans="1:5" x14ac:dyDescent="0.25">
      <c r="A63" s="3" t="s">
        <v>161</v>
      </c>
      <c r="B63" s="78">
        <v>14681</v>
      </c>
      <c r="C63" s="3">
        <v>416</v>
      </c>
      <c r="D63" s="66">
        <v>2.8335944417955179E-2</v>
      </c>
      <c r="E63" s="32"/>
    </row>
    <row r="64" spans="1:5" x14ac:dyDescent="0.25">
      <c r="A64" s="3" t="s">
        <v>162</v>
      </c>
      <c r="B64" s="78">
        <v>7669</v>
      </c>
      <c r="C64" s="3">
        <v>599</v>
      </c>
      <c r="D64" s="66">
        <v>7.8106663189464076E-2</v>
      </c>
      <c r="E64" s="32"/>
    </row>
    <row r="65" spans="1:5" x14ac:dyDescent="0.25">
      <c r="A65" s="3" t="s">
        <v>163</v>
      </c>
      <c r="B65" s="78">
        <v>8980</v>
      </c>
      <c r="C65" s="3">
        <v>487</v>
      </c>
      <c r="D65" s="66">
        <v>5.4231625835189312E-2</v>
      </c>
      <c r="E65" s="32"/>
    </row>
    <row r="66" spans="1:5" x14ac:dyDescent="0.25">
      <c r="A66" s="3" t="s">
        <v>164</v>
      </c>
      <c r="B66" s="78">
        <v>20666</v>
      </c>
      <c r="C66" s="78">
        <v>1712</v>
      </c>
      <c r="D66" s="66">
        <v>8.2841381980063869E-2</v>
      </c>
      <c r="E66" s="32"/>
    </row>
    <row r="67" spans="1:5" x14ac:dyDescent="0.25">
      <c r="A67" s="3" t="s">
        <v>165</v>
      </c>
      <c r="B67" s="78">
        <v>2625</v>
      </c>
      <c r="C67" s="3">
        <v>414</v>
      </c>
      <c r="D67" s="66">
        <v>0.15771428571428572</v>
      </c>
      <c r="E67" s="32"/>
    </row>
    <row r="68" spans="1:5" x14ac:dyDescent="0.25">
      <c r="A68" s="3" t="s">
        <v>166</v>
      </c>
      <c r="B68" s="78">
        <v>23553</v>
      </c>
      <c r="C68" s="3">
        <v>1058</v>
      </c>
      <c r="D68" s="66">
        <v>4.4919967732348319E-2</v>
      </c>
      <c r="E68" s="32"/>
    </row>
    <row r="69" spans="1:5" x14ac:dyDescent="0.25">
      <c r="A69" s="3" t="s">
        <v>167</v>
      </c>
      <c r="B69" s="78">
        <v>2798</v>
      </c>
      <c r="C69" s="78">
        <v>954</v>
      </c>
      <c r="D69" s="66">
        <v>0.3409578270192995</v>
      </c>
      <c r="E69" s="32"/>
    </row>
    <row r="70" spans="1:5" x14ac:dyDescent="0.25">
      <c r="A70" s="3" t="s">
        <v>168</v>
      </c>
      <c r="B70" s="3">
        <v>777</v>
      </c>
      <c r="C70" s="3">
        <v>70</v>
      </c>
      <c r="D70" s="66">
        <v>9.0090090090090086E-2</v>
      </c>
      <c r="E70" s="32"/>
    </row>
    <row r="71" spans="1:5" x14ac:dyDescent="0.25">
      <c r="A71" s="3" t="s">
        <v>169</v>
      </c>
      <c r="B71" s="78">
        <v>2103</v>
      </c>
      <c r="C71" s="3">
        <v>82</v>
      </c>
      <c r="D71" s="66">
        <v>3.8991916310033285E-2</v>
      </c>
      <c r="E71" s="32"/>
    </row>
    <row r="72" spans="1:5" x14ac:dyDescent="0.25">
      <c r="A72" s="3" t="s">
        <v>170</v>
      </c>
      <c r="B72" s="78">
        <v>2823</v>
      </c>
      <c r="C72" s="3">
        <v>211</v>
      </c>
      <c r="D72" s="66">
        <v>7.4743181013106619E-2</v>
      </c>
      <c r="E72" s="32"/>
    </row>
    <row r="73" spans="1:5" x14ac:dyDescent="0.25">
      <c r="A73" s="3" t="s">
        <v>171</v>
      </c>
      <c r="B73" s="78">
        <v>4038</v>
      </c>
      <c r="C73" s="3">
        <v>99</v>
      </c>
      <c r="D73" s="66">
        <v>2.4517087667161961E-2</v>
      </c>
      <c r="E73" s="32"/>
    </row>
    <row r="74" spans="1:5" x14ac:dyDescent="0.25">
      <c r="A74" s="3" t="s">
        <v>172</v>
      </c>
      <c r="B74" s="78">
        <v>2633</v>
      </c>
      <c r="C74" s="3">
        <v>247</v>
      </c>
      <c r="D74" s="66">
        <v>9.3809342954804406E-2</v>
      </c>
      <c r="E74" s="32"/>
    </row>
    <row r="75" spans="1:5" x14ac:dyDescent="0.25">
      <c r="A75" s="3" t="s">
        <v>173</v>
      </c>
      <c r="B75" s="78">
        <v>6841</v>
      </c>
      <c r="C75" s="3">
        <v>96</v>
      </c>
      <c r="D75" s="66">
        <v>1.403303610583248E-2</v>
      </c>
      <c r="E75" s="32"/>
    </row>
    <row r="76" spans="1:5" x14ac:dyDescent="0.25">
      <c r="A76" s="3" t="s">
        <v>174</v>
      </c>
      <c r="B76" s="78">
        <v>20249</v>
      </c>
      <c r="C76" s="3">
        <v>1160</v>
      </c>
      <c r="D76" s="66">
        <v>5.7286779594054024E-2</v>
      </c>
      <c r="E76" s="32"/>
    </row>
    <row r="77" spans="1:5" x14ac:dyDescent="0.25">
      <c r="A77" s="3" t="s">
        <v>175</v>
      </c>
      <c r="B77" s="78">
        <v>11254</v>
      </c>
      <c r="C77" s="3">
        <v>401</v>
      </c>
      <c r="D77" s="66">
        <v>3.5631775368757772E-2</v>
      </c>
      <c r="E77" s="32"/>
    </row>
    <row r="78" spans="1:5" x14ac:dyDescent="0.25">
      <c r="A78" s="3" t="s">
        <v>176</v>
      </c>
      <c r="B78" s="78">
        <v>11366</v>
      </c>
      <c r="C78" s="3">
        <v>248</v>
      </c>
      <c r="D78" s="66">
        <v>2.1819461551997186E-2</v>
      </c>
      <c r="E78" s="32"/>
    </row>
    <row r="80" spans="1:5" x14ac:dyDescent="0.25">
      <c r="A80" t="s">
        <v>889</v>
      </c>
    </row>
  </sheetData>
  <pageMargins left="0.7" right="0.7" top="0.75" bottom="0.75" header="0.3" footer="0.3"/>
  <pageSetup paperSize="17"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27"/>
  <sheetViews>
    <sheetView zoomScale="120" zoomScaleNormal="120" workbookViewId="0">
      <pane xSplit="1" topLeftCell="B1" activePane="topRight" state="frozen"/>
      <selection pane="topRight"/>
    </sheetView>
  </sheetViews>
  <sheetFormatPr defaultRowHeight="15" x14ac:dyDescent="0.25"/>
  <cols>
    <col min="1" max="1" width="58.7109375" customWidth="1"/>
    <col min="2" max="8" width="10.7109375" customWidth="1"/>
  </cols>
  <sheetData>
    <row r="1" spans="1:11" s="1" customFormat="1" x14ac:dyDescent="0.25">
      <c r="A1" s="356" t="s">
        <v>631</v>
      </c>
    </row>
    <row r="2" spans="1:11" x14ac:dyDescent="0.25">
      <c r="A2" s="342" t="s">
        <v>419</v>
      </c>
    </row>
    <row r="3" spans="1:11" x14ac:dyDescent="0.25">
      <c r="A3" t="s">
        <v>894</v>
      </c>
    </row>
    <row r="4" spans="1:11" x14ac:dyDescent="0.25">
      <c r="A4" t="s">
        <v>195</v>
      </c>
    </row>
    <row r="6" spans="1:11" s="1" customFormat="1" x14ac:dyDescent="0.25">
      <c r="A6" s="43" t="s">
        <v>632</v>
      </c>
      <c r="B6" s="109">
        <v>2015</v>
      </c>
      <c r="C6" s="109">
        <v>2016</v>
      </c>
      <c r="D6" s="109">
        <v>2017</v>
      </c>
      <c r="E6" s="109">
        <v>2018</v>
      </c>
      <c r="F6" s="109">
        <v>2019</v>
      </c>
      <c r="G6" s="109" t="s">
        <v>294</v>
      </c>
      <c r="H6" s="109">
        <v>2021</v>
      </c>
      <c r="I6" s="109">
        <v>2022</v>
      </c>
      <c r="J6" s="109">
        <v>2023</v>
      </c>
      <c r="K6" s="109">
        <v>2024</v>
      </c>
    </row>
    <row r="7" spans="1:11" x14ac:dyDescent="0.25">
      <c r="A7" s="3" t="s">
        <v>633</v>
      </c>
      <c r="B7" s="9">
        <v>349154</v>
      </c>
      <c r="C7" s="9">
        <v>349419</v>
      </c>
      <c r="D7" s="9">
        <v>353899</v>
      </c>
      <c r="E7" s="9">
        <v>356729</v>
      </c>
      <c r="F7" s="9">
        <v>359177</v>
      </c>
      <c r="G7" s="134" t="s">
        <v>197</v>
      </c>
      <c r="H7" s="10">
        <v>370783</v>
      </c>
      <c r="I7" s="10">
        <v>377779</v>
      </c>
      <c r="J7" s="10">
        <v>380770</v>
      </c>
      <c r="K7" s="10">
        <v>388015</v>
      </c>
    </row>
    <row r="8" spans="1:11" x14ac:dyDescent="0.25">
      <c r="A8" s="3" t="s">
        <v>634</v>
      </c>
      <c r="B8" s="66">
        <v>3.3000000000000002E-2</v>
      </c>
      <c r="C8" s="66">
        <v>2.5999999999999999E-2</v>
      </c>
      <c r="D8" s="66">
        <v>2.7E-2</v>
      </c>
      <c r="E8" s="66">
        <v>2.5000000000000001E-2</v>
      </c>
      <c r="F8" s="66">
        <v>2.8000000000000001E-2</v>
      </c>
      <c r="G8" s="134" t="s">
        <v>197</v>
      </c>
      <c r="H8" s="67">
        <v>2.4E-2</v>
      </c>
      <c r="I8" s="69">
        <v>2.8000000000000001E-2</v>
      </c>
      <c r="J8" s="69">
        <v>2.9000000000000001E-2</v>
      </c>
      <c r="K8" s="69">
        <v>0.02</v>
      </c>
    </row>
    <row r="9" spans="1:11" x14ac:dyDescent="0.25">
      <c r="A9" s="3" t="s">
        <v>635</v>
      </c>
      <c r="B9" s="66">
        <v>3.9E-2</v>
      </c>
      <c r="C9" s="66">
        <v>4.1000000000000002E-2</v>
      </c>
      <c r="D9" s="66">
        <v>0.04</v>
      </c>
      <c r="E9" s="66">
        <v>3.2000000000000001E-2</v>
      </c>
      <c r="F9" s="66">
        <v>3.3000000000000002E-2</v>
      </c>
      <c r="G9" s="134" t="s">
        <v>197</v>
      </c>
      <c r="H9" s="67">
        <v>2.5999999999999999E-2</v>
      </c>
      <c r="I9" s="69">
        <v>2.5000000000000001E-2</v>
      </c>
      <c r="J9" s="69">
        <v>2.4E-2</v>
      </c>
      <c r="K9" s="69">
        <v>0.03</v>
      </c>
    </row>
    <row r="10" spans="1:11" x14ac:dyDescent="0.25">
      <c r="A10" s="3" t="s">
        <v>636</v>
      </c>
      <c r="B10" s="66">
        <v>0.21099999999999999</v>
      </c>
      <c r="C10" s="66">
        <v>0.218</v>
      </c>
      <c r="D10" s="66">
        <v>0.222</v>
      </c>
      <c r="E10" s="66">
        <v>0.20200000000000001</v>
      </c>
      <c r="F10" s="66">
        <v>0.20300000000000001</v>
      </c>
      <c r="G10" s="134" t="s">
        <v>197</v>
      </c>
      <c r="H10" s="67">
        <v>0.19400000000000001</v>
      </c>
      <c r="I10" s="69">
        <v>0.19400000000000001</v>
      </c>
      <c r="J10" s="69">
        <v>0.189</v>
      </c>
      <c r="K10" s="69">
        <v>0.19700000000000001</v>
      </c>
    </row>
    <row r="11" spans="1:11" x14ac:dyDescent="0.25">
      <c r="A11" s="3" t="s">
        <v>637</v>
      </c>
      <c r="B11" s="66">
        <v>0.14000000000000001</v>
      </c>
      <c r="C11" s="66">
        <v>0.13600000000000001</v>
      </c>
      <c r="D11" s="66">
        <v>0.127</v>
      </c>
      <c r="E11" s="66">
        <v>0.14099999999999999</v>
      </c>
      <c r="F11" s="66">
        <v>0.126</v>
      </c>
      <c r="G11" s="134" t="s">
        <v>197</v>
      </c>
      <c r="H11" s="67">
        <v>0.13300000000000001</v>
      </c>
      <c r="I11" s="69">
        <v>0.128</v>
      </c>
      <c r="J11" s="69">
        <v>0.12</v>
      </c>
      <c r="K11" s="69">
        <v>0.115</v>
      </c>
    </row>
    <row r="12" spans="1:11" x14ac:dyDescent="0.25">
      <c r="A12" s="3" t="s">
        <v>638</v>
      </c>
      <c r="B12" s="66">
        <v>6.8000000000000005E-2</v>
      </c>
      <c r="C12" s="66">
        <v>6.8000000000000005E-2</v>
      </c>
      <c r="D12" s="66">
        <v>6.0999999999999999E-2</v>
      </c>
      <c r="E12" s="66">
        <v>5.8999999999999997E-2</v>
      </c>
      <c r="F12" s="66">
        <v>6.4000000000000001E-2</v>
      </c>
      <c r="G12" s="134" t="s">
        <v>197</v>
      </c>
      <c r="H12" s="67">
        <v>0.06</v>
      </c>
      <c r="I12" s="69">
        <v>0.06</v>
      </c>
      <c r="J12" s="69">
        <v>5.8000000000000003E-2</v>
      </c>
      <c r="K12" s="69">
        <v>5.8000000000000003E-2</v>
      </c>
    </row>
    <row r="13" spans="1:11" x14ac:dyDescent="0.25">
      <c r="A13" s="3" t="s">
        <v>639</v>
      </c>
      <c r="B13" s="66">
        <v>0.309</v>
      </c>
      <c r="C13" s="66">
        <v>0.312</v>
      </c>
      <c r="D13" s="66">
        <v>0.309</v>
      </c>
      <c r="E13" s="66">
        <v>0.318</v>
      </c>
      <c r="F13" s="66">
        <v>0.32</v>
      </c>
      <c r="G13" s="134" t="s">
        <v>197</v>
      </c>
      <c r="H13" s="67">
        <v>0.33600000000000002</v>
      </c>
      <c r="I13" s="69">
        <v>0.33700000000000002</v>
      </c>
      <c r="J13" s="69">
        <v>0.33100000000000002</v>
      </c>
      <c r="K13" s="69">
        <v>0.32</v>
      </c>
    </row>
    <row r="14" spans="1:11" x14ac:dyDescent="0.25">
      <c r="A14" s="3" t="s">
        <v>640</v>
      </c>
      <c r="B14" s="66">
        <v>0.20100000000000001</v>
      </c>
      <c r="C14" s="66">
        <v>0.19900000000000001</v>
      </c>
      <c r="D14" s="66">
        <v>0.21299999999999999</v>
      </c>
      <c r="E14" s="66">
        <v>0.222</v>
      </c>
      <c r="F14" s="66">
        <v>0.22700000000000001</v>
      </c>
      <c r="G14" s="134" t="s">
        <v>197</v>
      </c>
      <c r="H14" s="67">
        <v>0.22700000000000001</v>
      </c>
      <c r="I14" s="69">
        <v>0.22900000000000001</v>
      </c>
      <c r="J14" s="69">
        <v>0.247</v>
      </c>
      <c r="K14" s="69">
        <v>0.26</v>
      </c>
    </row>
    <row r="15" spans="1:11" s="6" customFormat="1" x14ac:dyDescent="0.25">
      <c r="A15" s="5" t="s">
        <v>641</v>
      </c>
      <c r="B15" s="80">
        <v>0.51</v>
      </c>
      <c r="C15" s="81">
        <v>0.51100000000000001</v>
      </c>
      <c r="D15" s="81">
        <v>0.52300000000000002</v>
      </c>
      <c r="E15" s="81">
        <v>0.54</v>
      </c>
      <c r="F15" s="81">
        <v>0.54700000000000004</v>
      </c>
      <c r="G15" s="134" t="s">
        <v>197</v>
      </c>
      <c r="H15" s="81">
        <v>0.56299999999999994</v>
      </c>
      <c r="I15" s="81">
        <v>0.56599999999999995</v>
      </c>
      <c r="J15" s="81">
        <v>0.57799999999999996</v>
      </c>
      <c r="K15" s="81">
        <v>0.57999999999999996</v>
      </c>
    </row>
    <row r="16" spans="1:11" s="6" customFormat="1" x14ac:dyDescent="0.25">
      <c r="A16" s="5" t="s">
        <v>642</v>
      </c>
      <c r="B16" s="80">
        <v>0.49</v>
      </c>
      <c r="C16" s="81">
        <v>0.48899999999999999</v>
      </c>
      <c r="D16" s="81">
        <v>0.47699999999999998</v>
      </c>
      <c r="E16" s="81">
        <v>0.45999999999999996</v>
      </c>
      <c r="F16" s="81">
        <v>0.45299999999999996</v>
      </c>
      <c r="G16" s="134" t="s">
        <v>197</v>
      </c>
      <c r="H16" s="81">
        <v>0.43700000000000006</v>
      </c>
      <c r="I16" s="81">
        <v>0.43400000000000005</v>
      </c>
      <c r="J16" s="81">
        <v>0.42200000000000004</v>
      </c>
      <c r="K16" s="81">
        <v>0.42</v>
      </c>
    </row>
    <row r="17" spans="1:11" s="39" customFormat="1" x14ac:dyDescent="0.25">
      <c r="A17" s="43" t="s">
        <v>643</v>
      </c>
      <c r="B17" s="109">
        <v>2015</v>
      </c>
      <c r="C17" s="109">
        <v>2016</v>
      </c>
      <c r="D17" s="109">
        <v>2017</v>
      </c>
      <c r="E17" s="109">
        <v>2018</v>
      </c>
      <c r="F17" s="109">
        <v>2019</v>
      </c>
      <c r="G17" s="109">
        <v>2020</v>
      </c>
      <c r="H17" s="109">
        <v>2021</v>
      </c>
      <c r="I17" s="109">
        <v>2022</v>
      </c>
      <c r="J17" s="109">
        <v>2023</v>
      </c>
      <c r="K17" s="109">
        <v>2024</v>
      </c>
    </row>
    <row r="18" spans="1:11" x14ac:dyDescent="0.25">
      <c r="A18" s="3" t="s">
        <v>644</v>
      </c>
      <c r="B18" s="66">
        <v>0.30599999999999999</v>
      </c>
      <c r="C18" s="69">
        <v>0.313</v>
      </c>
      <c r="D18" s="69">
        <v>0.32</v>
      </c>
      <c r="E18" s="69">
        <v>0.32600000000000001</v>
      </c>
      <c r="F18" s="69">
        <v>0.33100000000000002</v>
      </c>
      <c r="G18" s="136">
        <v>0.35099999999999998</v>
      </c>
      <c r="H18" s="69">
        <v>0.35</v>
      </c>
      <c r="I18" s="69">
        <v>0.35699999999999998</v>
      </c>
      <c r="J18" s="69">
        <v>0.36199999999999999</v>
      </c>
      <c r="K18" s="69">
        <v>0.36799999999999999</v>
      </c>
    </row>
    <row r="19" spans="1:11" x14ac:dyDescent="0.25">
      <c r="A19" s="3" t="s">
        <v>645</v>
      </c>
      <c r="B19" s="66">
        <v>0.29699999999999999</v>
      </c>
      <c r="C19" s="69">
        <v>0.308</v>
      </c>
      <c r="D19" s="69">
        <v>0.314</v>
      </c>
      <c r="E19" s="69">
        <v>0.318</v>
      </c>
      <c r="F19" s="69">
        <v>0.32300000000000001</v>
      </c>
      <c r="G19" s="136">
        <v>0.34</v>
      </c>
      <c r="H19" s="69">
        <v>0.34499999999999997</v>
      </c>
      <c r="I19" s="69">
        <v>0.35099999999999998</v>
      </c>
      <c r="J19" s="69">
        <v>0.35299999999999998</v>
      </c>
      <c r="K19" s="69">
        <v>0.36399999999999999</v>
      </c>
    </row>
    <row r="20" spans="1:11" x14ac:dyDescent="0.25">
      <c r="A20" s="3" t="s">
        <v>646</v>
      </c>
      <c r="B20" s="66">
        <v>0.36</v>
      </c>
      <c r="C20" s="69">
        <v>0.36699999999999999</v>
      </c>
      <c r="D20" s="69">
        <v>0.377</v>
      </c>
      <c r="E20" s="69">
        <v>0.38100000000000001</v>
      </c>
      <c r="F20" s="69">
        <v>0.39</v>
      </c>
      <c r="G20" s="134" t="s">
        <v>197</v>
      </c>
      <c r="H20" s="69">
        <v>0.41899999999999998</v>
      </c>
      <c r="I20" s="69">
        <v>0.42299999999999999</v>
      </c>
      <c r="J20" s="69">
        <v>0.42299999999999999</v>
      </c>
      <c r="K20" s="69">
        <v>0.433</v>
      </c>
    </row>
    <row r="21" spans="1:11" x14ac:dyDescent="0.25">
      <c r="B21" s="83"/>
      <c r="C21" s="83"/>
      <c r="D21" s="83"/>
      <c r="E21" s="83"/>
      <c r="F21" s="83"/>
      <c r="G21" s="83"/>
      <c r="H21" s="83"/>
      <c r="I21" s="83"/>
      <c r="J21" s="83"/>
      <c r="K21" s="83"/>
    </row>
    <row r="22" spans="1:11" x14ac:dyDescent="0.25">
      <c r="A22" t="s">
        <v>889</v>
      </c>
    </row>
    <row r="24" spans="1:11" x14ac:dyDescent="0.25">
      <c r="A24" t="s">
        <v>188</v>
      </c>
    </row>
    <row r="25" spans="1:11" x14ac:dyDescent="0.25">
      <c r="A25" t="s">
        <v>318</v>
      </c>
    </row>
    <row r="26" spans="1:11" x14ac:dyDescent="0.25">
      <c r="A26" t="s">
        <v>215</v>
      </c>
    </row>
    <row r="27" spans="1:11" x14ac:dyDescent="0.25">
      <c r="A27" t="s">
        <v>216</v>
      </c>
    </row>
  </sheetData>
  <pageMargins left="0.7" right="0.7" top="0.75" bottom="0.75" header="0.3" footer="0.3"/>
  <pageSetup paperSize="17"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4" customWidth="1"/>
    <col min="2" max="6" width="19.7109375" customWidth="1"/>
  </cols>
  <sheetData>
    <row r="1" spans="1:10" s="1" customFormat="1" x14ac:dyDescent="0.25">
      <c r="A1" s="356" t="s">
        <v>647</v>
      </c>
    </row>
    <row r="2" spans="1:10" x14ac:dyDescent="0.25">
      <c r="A2" s="342" t="s">
        <v>895</v>
      </c>
    </row>
    <row r="4" spans="1:10" s="4" customFormat="1" ht="62.25" customHeight="1" x14ac:dyDescent="0.25">
      <c r="A4" s="41" t="s">
        <v>90</v>
      </c>
      <c r="B4" s="42" t="s">
        <v>648</v>
      </c>
      <c r="C4" s="42" t="s">
        <v>649</v>
      </c>
      <c r="D4" s="42" t="s">
        <v>650</v>
      </c>
      <c r="E4" s="42" t="s">
        <v>651</v>
      </c>
      <c r="F4" s="42" t="s">
        <v>652</v>
      </c>
    </row>
    <row r="5" spans="1:10" s="6" customFormat="1" x14ac:dyDescent="0.25">
      <c r="A5" s="5" t="s">
        <v>103</v>
      </c>
      <c r="B5" s="223">
        <v>533539</v>
      </c>
      <c r="C5" s="223">
        <v>31893</v>
      </c>
      <c r="D5" s="224">
        <v>0.06</v>
      </c>
      <c r="E5" s="223">
        <v>76509</v>
      </c>
      <c r="F5" s="66">
        <f>E5/B5</f>
        <v>0.14339907673103561</v>
      </c>
    </row>
    <row r="6" spans="1:10" x14ac:dyDescent="0.25">
      <c r="A6" s="3" t="s">
        <v>104</v>
      </c>
      <c r="B6" s="223">
        <v>1272</v>
      </c>
      <c r="C6" s="160">
        <v>175</v>
      </c>
      <c r="D6" s="224">
        <v>0.13800000000000001</v>
      </c>
      <c r="E6" s="160">
        <v>251</v>
      </c>
      <c r="F6" s="66">
        <f t="shared" ref="F6:F69" si="0">E6/B6</f>
        <v>0.19732704402515724</v>
      </c>
    </row>
    <row r="7" spans="1:10" x14ac:dyDescent="0.25">
      <c r="A7" s="3" t="s">
        <v>105</v>
      </c>
      <c r="B7" s="223">
        <v>1084</v>
      </c>
      <c r="C7" s="160">
        <v>93</v>
      </c>
      <c r="D7" s="224">
        <v>8.5999999999999993E-2</v>
      </c>
      <c r="E7" s="160">
        <v>350</v>
      </c>
      <c r="F7" s="66">
        <f t="shared" si="0"/>
        <v>0.32287822878228783</v>
      </c>
    </row>
    <row r="8" spans="1:10" x14ac:dyDescent="0.25">
      <c r="A8" s="3" t="s">
        <v>106</v>
      </c>
      <c r="B8" s="223">
        <v>4098</v>
      </c>
      <c r="C8" s="160">
        <v>68</v>
      </c>
      <c r="D8" s="224">
        <v>1.7000000000000001E-2</v>
      </c>
      <c r="E8" s="160">
        <v>96</v>
      </c>
      <c r="F8" s="66">
        <f t="shared" si="0"/>
        <v>2.3426061493411421E-2</v>
      </c>
    </row>
    <row r="9" spans="1:10" x14ac:dyDescent="0.25">
      <c r="A9" s="3" t="s">
        <v>107</v>
      </c>
      <c r="B9" s="223">
        <v>14513</v>
      </c>
      <c r="C9" s="160">
        <v>692</v>
      </c>
      <c r="D9" s="224">
        <v>4.8000000000000001E-2</v>
      </c>
      <c r="E9" s="223">
        <v>2690</v>
      </c>
      <c r="F9" s="66">
        <f t="shared" si="0"/>
        <v>0.18535106456280576</v>
      </c>
    </row>
    <row r="10" spans="1:10" x14ac:dyDescent="0.25">
      <c r="A10" s="3" t="s">
        <v>108</v>
      </c>
      <c r="B10" s="223">
        <v>6121</v>
      </c>
      <c r="C10" s="160">
        <v>200</v>
      </c>
      <c r="D10" s="224">
        <v>3.3000000000000002E-2</v>
      </c>
      <c r="E10" s="160">
        <v>326</v>
      </c>
      <c r="F10" s="66">
        <f t="shared" si="0"/>
        <v>5.3259271360888746E-2</v>
      </c>
    </row>
    <row r="11" spans="1:10" x14ac:dyDescent="0.25">
      <c r="A11" s="3" t="s">
        <v>109</v>
      </c>
      <c r="B11" s="223">
        <v>13334</v>
      </c>
      <c r="C11" s="223">
        <v>2411</v>
      </c>
      <c r="D11" s="224">
        <v>0.18099999999999999</v>
      </c>
      <c r="E11" s="223">
        <v>6050</v>
      </c>
      <c r="F11" s="66">
        <f t="shared" si="0"/>
        <v>0.45372731363431829</v>
      </c>
    </row>
    <row r="12" spans="1:10" x14ac:dyDescent="0.25">
      <c r="A12" s="3" t="s">
        <v>110</v>
      </c>
      <c r="B12" s="223">
        <v>8197</v>
      </c>
      <c r="C12" s="160">
        <v>462</v>
      </c>
      <c r="D12" s="224">
        <v>5.6000000000000001E-2</v>
      </c>
      <c r="E12" s="223">
        <v>1411</v>
      </c>
      <c r="F12" s="66">
        <f t="shared" si="0"/>
        <v>0.1721361473709894</v>
      </c>
      <c r="J12" s="32"/>
    </row>
    <row r="13" spans="1:10" x14ac:dyDescent="0.25">
      <c r="A13" s="3" t="s">
        <v>111</v>
      </c>
      <c r="B13" s="223">
        <v>9327</v>
      </c>
      <c r="C13" s="160">
        <v>432</v>
      </c>
      <c r="D13" s="224">
        <v>4.5999999999999999E-2</v>
      </c>
      <c r="E13" s="160">
        <v>839</v>
      </c>
      <c r="F13" s="66">
        <f t="shared" si="0"/>
        <v>8.9953897287445059E-2</v>
      </c>
    </row>
    <row r="14" spans="1:10" x14ac:dyDescent="0.25">
      <c r="A14" s="3" t="s">
        <v>112</v>
      </c>
      <c r="B14" s="223">
        <v>10148</v>
      </c>
      <c r="C14" s="160">
        <v>148</v>
      </c>
      <c r="D14" s="224">
        <v>1.4999999999999999E-2</v>
      </c>
      <c r="E14" s="160">
        <v>731</v>
      </c>
      <c r="F14" s="66">
        <f t="shared" si="0"/>
        <v>7.2033898305084748E-2</v>
      </c>
    </row>
    <row r="15" spans="1:10" x14ac:dyDescent="0.25">
      <c r="A15" s="3" t="s">
        <v>113</v>
      </c>
      <c r="B15" s="223">
        <v>5457</v>
      </c>
      <c r="C15" s="160">
        <v>95</v>
      </c>
      <c r="D15" s="224">
        <v>1.7000000000000001E-2</v>
      </c>
      <c r="E15" s="160">
        <v>257</v>
      </c>
      <c r="F15" s="66">
        <f t="shared" si="0"/>
        <v>4.709547370350009E-2</v>
      </c>
    </row>
    <row r="16" spans="1:10" x14ac:dyDescent="0.25">
      <c r="A16" s="3" t="s">
        <v>114</v>
      </c>
      <c r="B16" s="223">
        <v>7023</v>
      </c>
      <c r="C16" s="160">
        <v>292</v>
      </c>
      <c r="D16" s="224">
        <v>4.2000000000000003E-2</v>
      </c>
      <c r="E16" s="160">
        <v>754</v>
      </c>
      <c r="F16" s="66">
        <f t="shared" si="0"/>
        <v>0.10736152641321373</v>
      </c>
    </row>
    <row r="17" spans="1:6" x14ac:dyDescent="0.25">
      <c r="A17" s="3" t="s">
        <v>115</v>
      </c>
      <c r="B17" s="223">
        <v>7822</v>
      </c>
      <c r="C17" s="160">
        <v>388</v>
      </c>
      <c r="D17" s="224">
        <v>0.05</v>
      </c>
      <c r="E17" s="223">
        <v>1106</v>
      </c>
      <c r="F17" s="66">
        <f t="shared" si="0"/>
        <v>0.14139606238813604</v>
      </c>
    </row>
    <row r="18" spans="1:6" x14ac:dyDescent="0.25">
      <c r="A18" s="3" t="s">
        <v>116</v>
      </c>
      <c r="B18" s="223">
        <v>18379</v>
      </c>
      <c r="C18" s="223">
        <v>1042</v>
      </c>
      <c r="D18" s="224">
        <v>5.7000000000000002E-2</v>
      </c>
      <c r="E18" s="223">
        <v>2179</v>
      </c>
      <c r="F18" s="66">
        <f t="shared" si="0"/>
        <v>0.11855922520267696</v>
      </c>
    </row>
    <row r="19" spans="1:6" x14ac:dyDescent="0.25">
      <c r="A19" s="3" t="s">
        <v>117</v>
      </c>
      <c r="B19" s="223">
        <v>7637</v>
      </c>
      <c r="C19" s="160">
        <v>236</v>
      </c>
      <c r="D19" s="224">
        <v>3.1E-2</v>
      </c>
      <c r="E19" s="160">
        <v>658</v>
      </c>
      <c r="F19" s="66">
        <f t="shared" si="0"/>
        <v>8.6159486709440875E-2</v>
      </c>
    </row>
    <row r="20" spans="1:6" x14ac:dyDescent="0.25">
      <c r="A20" s="3" t="s">
        <v>118</v>
      </c>
      <c r="B20" s="223">
        <v>1595</v>
      </c>
      <c r="C20" s="160">
        <v>46</v>
      </c>
      <c r="D20" s="224">
        <v>2.9000000000000001E-2</v>
      </c>
      <c r="E20" s="160">
        <v>69</v>
      </c>
      <c r="F20" s="66">
        <f t="shared" si="0"/>
        <v>4.3260188087774293E-2</v>
      </c>
    </row>
    <row r="21" spans="1:6" x14ac:dyDescent="0.25">
      <c r="A21" s="3" t="s">
        <v>119</v>
      </c>
      <c r="B21" s="223">
        <v>9068</v>
      </c>
      <c r="C21" s="160">
        <v>657</v>
      </c>
      <c r="D21" s="224">
        <v>7.1999999999999995E-2</v>
      </c>
      <c r="E21" s="223">
        <v>1113</v>
      </c>
      <c r="F21" s="66">
        <f t="shared" si="0"/>
        <v>0.12273930304367005</v>
      </c>
    </row>
    <row r="22" spans="1:6" x14ac:dyDescent="0.25">
      <c r="A22" s="3" t="s">
        <v>120</v>
      </c>
      <c r="B22" s="223">
        <v>8461</v>
      </c>
      <c r="C22" s="160">
        <v>77</v>
      </c>
      <c r="D22" s="224">
        <v>8.9999999999999993E-3</v>
      </c>
      <c r="E22" s="160">
        <v>655</v>
      </c>
      <c r="F22" s="66">
        <f t="shared" si="0"/>
        <v>7.7414017255643536E-2</v>
      </c>
    </row>
    <row r="23" spans="1:6" x14ac:dyDescent="0.25">
      <c r="A23" s="3" t="s">
        <v>121</v>
      </c>
      <c r="B23" s="223">
        <v>11032</v>
      </c>
      <c r="C23" s="160">
        <v>795</v>
      </c>
      <c r="D23" s="224">
        <v>7.1999999999999995E-2</v>
      </c>
      <c r="E23" s="223">
        <v>1179</v>
      </c>
      <c r="F23" s="66">
        <f t="shared" si="0"/>
        <v>0.10687092095721537</v>
      </c>
    </row>
    <row r="24" spans="1:6" x14ac:dyDescent="0.25">
      <c r="A24" s="3" t="s">
        <v>122</v>
      </c>
      <c r="B24" s="223">
        <v>7374</v>
      </c>
      <c r="C24" s="160">
        <v>983</v>
      </c>
      <c r="D24" s="224">
        <v>0.13300000000000001</v>
      </c>
      <c r="E24" s="223">
        <v>1299</v>
      </c>
      <c r="F24" s="66">
        <f t="shared" si="0"/>
        <v>0.17615947925142392</v>
      </c>
    </row>
    <row r="25" spans="1:6" x14ac:dyDescent="0.25">
      <c r="A25" s="3" t="s">
        <v>123</v>
      </c>
      <c r="B25" s="223">
        <v>14036</v>
      </c>
      <c r="C25" s="160">
        <v>409</v>
      </c>
      <c r="D25" s="224">
        <v>2.9000000000000001E-2</v>
      </c>
      <c r="E25" s="223">
        <v>1057</v>
      </c>
      <c r="F25" s="66">
        <f t="shared" si="0"/>
        <v>7.5306355086919352E-2</v>
      </c>
    </row>
    <row r="26" spans="1:6" x14ac:dyDescent="0.25">
      <c r="A26" s="3" t="s">
        <v>124</v>
      </c>
      <c r="B26" s="223">
        <v>1759</v>
      </c>
      <c r="C26" s="160">
        <v>89</v>
      </c>
      <c r="D26" s="224">
        <v>5.0999999999999997E-2</v>
      </c>
      <c r="E26" s="160">
        <v>212</v>
      </c>
      <c r="F26" s="66">
        <f t="shared" si="0"/>
        <v>0.12052302444570778</v>
      </c>
    </row>
    <row r="27" spans="1:6" x14ac:dyDescent="0.25">
      <c r="A27" s="3" t="s">
        <v>125</v>
      </c>
      <c r="B27" s="223">
        <v>1451</v>
      </c>
      <c r="C27" s="160">
        <v>136</v>
      </c>
      <c r="D27" s="224">
        <v>9.4E-2</v>
      </c>
      <c r="E27" s="160">
        <v>422</v>
      </c>
      <c r="F27" s="66">
        <f t="shared" si="0"/>
        <v>0.29083390764989664</v>
      </c>
    </row>
    <row r="28" spans="1:6" x14ac:dyDescent="0.25">
      <c r="A28" s="3" t="s">
        <v>126</v>
      </c>
      <c r="B28" s="223">
        <v>4428</v>
      </c>
      <c r="C28" s="160">
        <v>218</v>
      </c>
      <c r="D28" s="224">
        <v>4.9000000000000002E-2</v>
      </c>
      <c r="E28" s="160">
        <v>504</v>
      </c>
      <c r="F28" s="66">
        <f t="shared" si="0"/>
        <v>0.11382113821138211</v>
      </c>
    </row>
    <row r="29" spans="1:6" x14ac:dyDescent="0.25">
      <c r="A29" s="3" t="s">
        <v>127</v>
      </c>
      <c r="B29" s="223">
        <v>1316</v>
      </c>
      <c r="C29" s="160">
        <v>116</v>
      </c>
      <c r="D29" s="224">
        <v>8.7999999999999995E-2</v>
      </c>
      <c r="E29" s="160">
        <v>298</v>
      </c>
      <c r="F29" s="66">
        <f t="shared" si="0"/>
        <v>0.22644376899696048</v>
      </c>
    </row>
    <row r="30" spans="1:6" x14ac:dyDescent="0.25">
      <c r="A30" s="3" t="s">
        <v>128</v>
      </c>
      <c r="B30" s="223">
        <v>1932</v>
      </c>
      <c r="C30" s="160">
        <v>48</v>
      </c>
      <c r="D30" s="224">
        <v>2.5000000000000001E-2</v>
      </c>
      <c r="E30" s="160">
        <v>372</v>
      </c>
      <c r="F30" s="66">
        <f t="shared" si="0"/>
        <v>0.19254658385093168</v>
      </c>
    </row>
    <row r="31" spans="1:6" x14ac:dyDescent="0.25">
      <c r="A31" s="3" t="s">
        <v>129</v>
      </c>
      <c r="B31" s="223">
        <v>8092</v>
      </c>
      <c r="C31" s="160">
        <v>963</v>
      </c>
      <c r="D31" s="224">
        <v>0.11899999999999999</v>
      </c>
      <c r="E31" s="223">
        <v>2102</v>
      </c>
      <c r="F31" s="66">
        <f t="shared" si="0"/>
        <v>0.25976272862086008</v>
      </c>
    </row>
    <row r="32" spans="1:6" x14ac:dyDescent="0.25">
      <c r="A32" s="3" t="s">
        <v>130</v>
      </c>
      <c r="B32" s="223">
        <v>8776</v>
      </c>
      <c r="C32" s="160">
        <v>378</v>
      </c>
      <c r="D32" s="224">
        <v>4.2999999999999997E-2</v>
      </c>
      <c r="E32" s="223">
        <v>1017</v>
      </c>
      <c r="F32" s="66">
        <f t="shared" si="0"/>
        <v>0.11588422971741112</v>
      </c>
    </row>
    <row r="33" spans="1:6" x14ac:dyDescent="0.25">
      <c r="A33" s="3" t="s">
        <v>131</v>
      </c>
      <c r="B33" s="223">
        <v>6221</v>
      </c>
      <c r="C33" s="160">
        <v>330</v>
      </c>
      <c r="D33" s="224">
        <v>5.2999999999999999E-2</v>
      </c>
      <c r="E33" s="223">
        <v>1554</v>
      </c>
      <c r="F33" s="66">
        <f t="shared" si="0"/>
        <v>0.24979906767400739</v>
      </c>
    </row>
    <row r="34" spans="1:6" x14ac:dyDescent="0.25">
      <c r="A34" s="3" t="s">
        <v>132</v>
      </c>
      <c r="B34" s="223">
        <v>3195</v>
      </c>
      <c r="C34" s="160">
        <v>75</v>
      </c>
      <c r="D34" s="224">
        <v>2.3E-2</v>
      </c>
      <c r="E34" s="160">
        <v>285</v>
      </c>
      <c r="F34" s="66">
        <f t="shared" si="0"/>
        <v>8.9201877934272297E-2</v>
      </c>
    </row>
    <row r="35" spans="1:6" x14ac:dyDescent="0.25">
      <c r="A35" s="3" t="s">
        <v>133</v>
      </c>
      <c r="B35" s="223">
        <v>2566</v>
      </c>
      <c r="C35" s="160">
        <v>120</v>
      </c>
      <c r="D35" s="224">
        <v>4.7E-2</v>
      </c>
      <c r="E35" s="160">
        <v>437</v>
      </c>
      <c r="F35" s="66">
        <f t="shared" si="0"/>
        <v>0.17030397505845674</v>
      </c>
    </row>
    <row r="36" spans="1:6" x14ac:dyDescent="0.25">
      <c r="A36" s="3" t="s">
        <v>134</v>
      </c>
      <c r="B36" s="223">
        <v>8864</v>
      </c>
      <c r="C36" s="160">
        <v>157</v>
      </c>
      <c r="D36" s="224">
        <v>1.7999999999999999E-2</v>
      </c>
      <c r="E36" s="223">
        <v>1142</v>
      </c>
      <c r="F36" s="66">
        <f t="shared" si="0"/>
        <v>0.12883574007220217</v>
      </c>
    </row>
    <row r="37" spans="1:6" x14ac:dyDescent="0.25">
      <c r="A37" s="3" t="s">
        <v>135</v>
      </c>
      <c r="B37" s="223">
        <v>3579</v>
      </c>
      <c r="C37" s="160">
        <v>230</v>
      </c>
      <c r="D37" s="224">
        <v>6.4000000000000001E-2</v>
      </c>
      <c r="E37" s="160">
        <v>746</v>
      </c>
      <c r="F37" s="66">
        <f t="shared" si="0"/>
        <v>0.20843811120424699</v>
      </c>
    </row>
    <row r="38" spans="1:6" x14ac:dyDescent="0.25">
      <c r="A38" s="3" t="s">
        <v>136</v>
      </c>
      <c r="B38" s="223">
        <v>3435</v>
      </c>
      <c r="C38" s="160">
        <v>155</v>
      </c>
      <c r="D38" s="224">
        <v>4.4999999999999998E-2</v>
      </c>
      <c r="E38" s="160">
        <v>370</v>
      </c>
      <c r="F38" s="66">
        <f t="shared" si="0"/>
        <v>0.10771470160116449</v>
      </c>
    </row>
    <row r="39" spans="1:6" x14ac:dyDescent="0.25">
      <c r="A39" s="3" t="s">
        <v>137</v>
      </c>
      <c r="B39" s="160">
        <v>442</v>
      </c>
      <c r="C39" s="160">
        <v>42</v>
      </c>
      <c r="D39" s="224">
        <v>9.5000000000000001E-2</v>
      </c>
      <c r="E39" s="160">
        <v>94</v>
      </c>
      <c r="F39" s="66">
        <f t="shared" si="0"/>
        <v>0.21266968325791855</v>
      </c>
    </row>
    <row r="40" spans="1:6" x14ac:dyDescent="0.25">
      <c r="A40" s="3" t="s">
        <v>138</v>
      </c>
      <c r="B40" s="223">
        <v>11256</v>
      </c>
      <c r="C40" s="223">
        <v>1026</v>
      </c>
      <c r="D40" s="224">
        <v>9.0999999999999998E-2</v>
      </c>
      <c r="E40" s="223">
        <v>2273</v>
      </c>
      <c r="F40" s="66">
        <f t="shared" si="0"/>
        <v>0.2019367448471926</v>
      </c>
    </row>
    <row r="41" spans="1:6" x14ac:dyDescent="0.25">
      <c r="A41" s="3" t="s">
        <v>139</v>
      </c>
      <c r="B41" s="223">
        <v>1240</v>
      </c>
      <c r="C41" s="160">
        <v>42</v>
      </c>
      <c r="D41" s="224">
        <v>3.4000000000000002E-2</v>
      </c>
      <c r="E41" s="160">
        <v>110</v>
      </c>
      <c r="F41" s="66">
        <f t="shared" si="0"/>
        <v>8.8709677419354843E-2</v>
      </c>
    </row>
    <row r="42" spans="1:6" x14ac:dyDescent="0.25">
      <c r="A42" s="3" t="s">
        <v>140</v>
      </c>
      <c r="B42" s="223">
        <v>5844</v>
      </c>
      <c r="C42" s="160">
        <v>241</v>
      </c>
      <c r="D42" s="224">
        <v>4.1000000000000002E-2</v>
      </c>
      <c r="E42" s="160">
        <v>624</v>
      </c>
      <c r="F42" s="66">
        <f t="shared" si="0"/>
        <v>0.10677618069815195</v>
      </c>
    </row>
    <row r="43" spans="1:6" x14ac:dyDescent="0.25">
      <c r="A43" s="3" t="s">
        <v>141</v>
      </c>
      <c r="B43" s="223">
        <v>8442</v>
      </c>
      <c r="C43" s="160">
        <v>363</v>
      </c>
      <c r="D43" s="224">
        <v>4.2999999999999997E-2</v>
      </c>
      <c r="E43" s="223">
        <v>1178</v>
      </c>
      <c r="F43" s="66">
        <f t="shared" si="0"/>
        <v>0.13954039327173656</v>
      </c>
    </row>
    <row r="44" spans="1:6" x14ac:dyDescent="0.25">
      <c r="A44" s="3" t="s">
        <v>142</v>
      </c>
      <c r="B44" s="223">
        <v>5708</v>
      </c>
      <c r="C44" s="223">
        <v>1355</v>
      </c>
      <c r="D44" s="224">
        <v>0.23699999999999999</v>
      </c>
      <c r="E44" s="223">
        <v>2144</v>
      </c>
      <c r="F44" s="66">
        <f t="shared" si="0"/>
        <v>0.37561317449194115</v>
      </c>
    </row>
    <row r="45" spans="1:6" x14ac:dyDescent="0.25">
      <c r="A45" s="3" t="s">
        <v>143</v>
      </c>
      <c r="B45" s="223">
        <v>3937</v>
      </c>
      <c r="C45" s="160">
        <v>686</v>
      </c>
      <c r="D45" s="224">
        <v>0.17399999999999999</v>
      </c>
      <c r="E45" s="223">
        <v>1062</v>
      </c>
      <c r="F45" s="66">
        <f t="shared" si="0"/>
        <v>0.269748539497079</v>
      </c>
    </row>
    <row r="46" spans="1:6" x14ac:dyDescent="0.25">
      <c r="A46" s="3" t="s">
        <v>144</v>
      </c>
      <c r="B46" s="223">
        <v>5685</v>
      </c>
      <c r="C46" s="160">
        <v>120</v>
      </c>
      <c r="D46" s="224">
        <v>2.1000000000000001E-2</v>
      </c>
      <c r="E46" s="160">
        <v>301</v>
      </c>
      <c r="F46" s="66">
        <f t="shared" si="0"/>
        <v>5.2946350043975375E-2</v>
      </c>
    </row>
    <row r="47" spans="1:6" x14ac:dyDescent="0.25">
      <c r="A47" s="3" t="s">
        <v>145</v>
      </c>
      <c r="B47" s="223">
        <v>3788</v>
      </c>
      <c r="C47" s="160">
        <v>86</v>
      </c>
      <c r="D47" s="224">
        <v>2.3E-2</v>
      </c>
      <c r="E47" s="160">
        <v>318</v>
      </c>
      <c r="F47" s="66">
        <f t="shared" si="0"/>
        <v>8.3949313621964103E-2</v>
      </c>
    </row>
    <row r="48" spans="1:6" x14ac:dyDescent="0.25">
      <c r="A48" s="3" t="s">
        <v>146</v>
      </c>
      <c r="B48" s="223">
        <v>19401</v>
      </c>
      <c r="C48" s="223">
        <v>1581</v>
      </c>
      <c r="D48" s="224">
        <v>8.1000000000000003E-2</v>
      </c>
      <c r="E48" s="223">
        <v>3886</v>
      </c>
      <c r="F48" s="66">
        <f t="shared" si="0"/>
        <v>0.20029895366218237</v>
      </c>
    </row>
    <row r="49" spans="1:6" x14ac:dyDescent="0.25">
      <c r="A49" s="3" t="s">
        <v>147</v>
      </c>
      <c r="B49" s="223">
        <v>3403</v>
      </c>
      <c r="C49" s="160">
        <v>43</v>
      </c>
      <c r="D49" s="224">
        <v>1.2999999999999999E-2</v>
      </c>
      <c r="E49" s="160">
        <v>115</v>
      </c>
      <c r="F49" s="66">
        <f t="shared" si="0"/>
        <v>3.3793711431090216E-2</v>
      </c>
    </row>
    <row r="50" spans="1:6" x14ac:dyDescent="0.25">
      <c r="A50" s="3" t="s">
        <v>148</v>
      </c>
      <c r="B50" s="223">
        <v>4344</v>
      </c>
      <c r="C50" s="160">
        <v>123</v>
      </c>
      <c r="D50" s="224">
        <v>2.8000000000000001E-2</v>
      </c>
      <c r="E50" s="160">
        <v>251</v>
      </c>
      <c r="F50" s="66">
        <f t="shared" si="0"/>
        <v>5.7780847145488028E-2</v>
      </c>
    </row>
    <row r="51" spans="1:6" x14ac:dyDescent="0.25">
      <c r="A51" s="3" t="s">
        <v>149</v>
      </c>
      <c r="B51" s="223">
        <v>8721</v>
      </c>
      <c r="C51" s="160">
        <v>237</v>
      </c>
      <c r="D51" s="224">
        <v>2.7E-2</v>
      </c>
      <c r="E51" s="160">
        <v>500</v>
      </c>
      <c r="F51" s="66">
        <f t="shared" si="0"/>
        <v>5.7332874670335973E-2</v>
      </c>
    </row>
    <row r="52" spans="1:6" x14ac:dyDescent="0.25">
      <c r="A52" s="3" t="s">
        <v>150</v>
      </c>
      <c r="B52" s="223">
        <v>1860</v>
      </c>
      <c r="C52" s="160">
        <v>279</v>
      </c>
      <c r="D52" s="224">
        <v>0.15</v>
      </c>
      <c r="E52" s="160">
        <v>576</v>
      </c>
      <c r="F52" s="66">
        <f t="shared" si="0"/>
        <v>0.30967741935483872</v>
      </c>
    </row>
    <row r="53" spans="1:6" x14ac:dyDescent="0.25">
      <c r="A53" s="3" t="s">
        <v>151</v>
      </c>
      <c r="B53" s="223">
        <v>2783</v>
      </c>
      <c r="C53" s="160">
        <v>25</v>
      </c>
      <c r="D53" s="224">
        <v>8.9999999999999993E-3</v>
      </c>
      <c r="E53" s="160">
        <v>140</v>
      </c>
      <c r="F53" s="66">
        <f t="shared" si="0"/>
        <v>5.0305425799496949E-2</v>
      </c>
    </row>
    <row r="54" spans="1:6" x14ac:dyDescent="0.25">
      <c r="A54" s="3" t="s">
        <v>152</v>
      </c>
      <c r="B54" s="223">
        <v>3657</v>
      </c>
      <c r="C54" s="160">
        <v>439</v>
      </c>
      <c r="D54" s="224">
        <v>0.12</v>
      </c>
      <c r="E54" s="160">
        <v>845</v>
      </c>
      <c r="F54" s="66">
        <f t="shared" si="0"/>
        <v>0.23106371342630572</v>
      </c>
    </row>
    <row r="55" spans="1:6" x14ac:dyDescent="0.25">
      <c r="A55" s="3" t="s">
        <v>153</v>
      </c>
      <c r="B55" s="223">
        <v>3179</v>
      </c>
      <c r="C55" s="160">
        <v>77</v>
      </c>
      <c r="D55" s="224">
        <v>2.4E-2</v>
      </c>
      <c r="E55" s="160">
        <v>335</v>
      </c>
      <c r="F55" s="66">
        <f t="shared" si="0"/>
        <v>0.10537905001572821</v>
      </c>
    </row>
    <row r="56" spans="1:6" x14ac:dyDescent="0.25">
      <c r="A56" s="3" t="s">
        <v>154</v>
      </c>
      <c r="B56" s="223">
        <v>31733</v>
      </c>
      <c r="C56" s="223">
        <v>1588</v>
      </c>
      <c r="D56" s="224">
        <v>0.05</v>
      </c>
      <c r="E56" s="223">
        <v>2913</v>
      </c>
      <c r="F56" s="66">
        <f t="shared" si="0"/>
        <v>9.1797182743516212E-2</v>
      </c>
    </row>
    <row r="57" spans="1:6" x14ac:dyDescent="0.25">
      <c r="A57" s="3" t="s">
        <v>155</v>
      </c>
      <c r="B57" s="223">
        <v>2576</v>
      </c>
      <c r="C57" s="160">
        <v>172</v>
      </c>
      <c r="D57" s="224">
        <v>6.7000000000000004E-2</v>
      </c>
      <c r="E57" s="160">
        <v>518</v>
      </c>
      <c r="F57" s="66">
        <f t="shared" si="0"/>
        <v>0.20108695652173914</v>
      </c>
    </row>
    <row r="58" spans="1:6" x14ac:dyDescent="0.25">
      <c r="A58" s="3" t="s">
        <v>156</v>
      </c>
      <c r="B58" s="223">
        <v>12859</v>
      </c>
      <c r="C58" s="160">
        <v>204</v>
      </c>
      <c r="D58" s="224">
        <v>1.6E-2</v>
      </c>
      <c r="E58" s="160">
        <v>517</v>
      </c>
      <c r="F58" s="66">
        <f t="shared" si="0"/>
        <v>4.0205303678357569E-2</v>
      </c>
    </row>
    <row r="59" spans="1:6" x14ac:dyDescent="0.25">
      <c r="A59" s="3" t="s">
        <v>157</v>
      </c>
      <c r="B59" s="223">
        <v>19394</v>
      </c>
      <c r="C59" s="160">
        <v>488</v>
      </c>
      <c r="D59" s="224">
        <v>2.5000000000000001E-2</v>
      </c>
      <c r="E59" s="223">
        <v>1489</v>
      </c>
      <c r="F59" s="66">
        <f t="shared" si="0"/>
        <v>7.6776322573991959E-2</v>
      </c>
    </row>
    <row r="60" spans="1:6" x14ac:dyDescent="0.25">
      <c r="A60" s="3" t="s">
        <v>158</v>
      </c>
      <c r="B60" s="223">
        <v>7987</v>
      </c>
      <c r="C60" s="160">
        <v>924</v>
      </c>
      <c r="D60" s="224">
        <v>0.11600000000000001</v>
      </c>
      <c r="E60" s="223">
        <v>2035</v>
      </c>
      <c r="F60" s="66">
        <f t="shared" si="0"/>
        <v>0.2547890321772881</v>
      </c>
    </row>
    <row r="61" spans="1:6" x14ac:dyDescent="0.25">
      <c r="A61" s="3" t="s">
        <v>159</v>
      </c>
      <c r="B61" s="223">
        <v>3717</v>
      </c>
      <c r="C61" s="160">
        <v>72</v>
      </c>
      <c r="D61" s="224">
        <v>1.9E-2</v>
      </c>
      <c r="E61" s="160">
        <v>406</v>
      </c>
      <c r="F61" s="66">
        <f t="shared" si="0"/>
        <v>0.10922787193973635</v>
      </c>
    </row>
    <row r="62" spans="1:6" x14ac:dyDescent="0.25">
      <c r="A62" s="3" t="s">
        <v>160</v>
      </c>
      <c r="B62" s="223">
        <v>2597</v>
      </c>
      <c r="C62" s="160">
        <v>122</v>
      </c>
      <c r="D62" s="224">
        <v>4.7E-2</v>
      </c>
      <c r="E62" s="160">
        <v>419</v>
      </c>
      <c r="F62" s="66">
        <f t="shared" si="0"/>
        <v>0.16134000770119369</v>
      </c>
    </row>
    <row r="63" spans="1:6" x14ac:dyDescent="0.25">
      <c r="A63" s="3" t="s">
        <v>161</v>
      </c>
      <c r="B63" s="223">
        <v>14664</v>
      </c>
      <c r="C63" s="160">
        <v>457</v>
      </c>
      <c r="D63" s="224">
        <v>3.1E-2</v>
      </c>
      <c r="E63" s="223">
        <v>1496</v>
      </c>
      <c r="F63" s="66">
        <f t="shared" si="0"/>
        <v>0.10201854882705946</v>
      </c>
    </row>
    <row r="64" spans="1:6" x14ac:dyDescent="0.25">
      <c r="A64" s="3" t="s">
        <v>162</v>
      </c>
      <c r="B64" s="223">
        <v>7551</v>
      </c>
      <c r="C64" s="160">
        <v>592</v>
      </c>
      <c r="D64" s="224">
        <v>7.8E-2</v>
      </c>
      <c r="E64" s="223">
        <v>1215</v>
      </c>
      <c r="F64" s="66">
        <f t="shared" si="0"/>
        <v>0.16090584028605484</v>
      </c>
    </row>
    <row r="65" spans="1:6" x14ac:dyDescent="0.25">
      <c r="A65" s="3" t="s">
        <v>163</v>
      </c>
      <c r="B65" s="223">
        <v>8980</v>
      </c>
      <c r="C65" s="160">
        <v>811</v>
      </c>
      <c r="D65" s="224">
        <v>0.09</v>
      </c>
      <c r="E65" s="223">
        <v>2147</v>
      </c>
      <c r="F65" s="66">
        <f t="shared" si="0"/>
        <v>0.23908685968819599</v>
      </c>
    </row>
    <row r="66" spans="1:6" x14ac:dyDescent="0.25">
      <c r="A66" s="3" t="s">
        <v>164</v>
      </c>
      <c r="B66" s="223">
        <v>15600</v>
      </c>
      <c r="C66" s="223">
        <v>3190</v>
      </c>
      <c r="D66" s="224">
        <v>0.20399999999999999</v>
      </c>
      <c r="E66" s="223">
        <v>5250</v>
      </c>
      <c r="F66" s="66">
        <f t="shared" si="0"/>
        <v>0.33653846153846156</v>
      </c>
    </row>
    <row r="67" spans="1:6" x14ac:dyDescent="0.25">
      <c r="A67" s="3" t="s">
        <v>165</v>
      </c>
      <c r="B67" s="223">
        <v>2625</v>
      </c>
      <c r="C67" s="160">
        <v>69</v>
      </c>
      <c r="D67" s="224">
        <v>2.5999999999999999E-2</v>
      </c>
      <c r="E67" s="160">
        <v>760</v>
      </c>
      <c r="F67" s="66">
        <f t="shared" si="0"/>
        <v>0.28952380952380952</v>
      </c>
    </row>
    <row r="68" spans="1:6" x14ac:dyDescent="0.25">
      <c r="A68" s="3" t="s">
        <v>166</v>
      </c>
      <c r="B68" s="223">
        <v>23426</v>
      </c>
      <c r="C68" s="223">
        <v>1274</v>
      </c>
      <c r="D68" s="224">
        <v>5.3999999999999999E-2</v>
      </c>
      <c r="E68" s="223">
        <v>3485</v>
      </c>
      <c r="F68" s="66">
        <f t="shared" si="0"/>
        <v>0.14876632801161102</v>
      </c>
    </row>
    <row r="69" spans="1:6" x14ac:dyDescent="0.25">
      <c r="A69" s="3" t="s">
        <v>167</v>
      </c>
      <c r="B69" s="223">
        <v>2798</v>
      </c>
      <c r="C69" s="160">
        <v>394</v>
      </c>
      <c r="D69" s="224">
        <v>0.14099999999999999</v>
      </c>
      <c r="E69" s="160">
        <v>737</v>
      </c>
      <c r="F69" s="66">
        <f t="shared" si="0"/>
        <v>0.26340243030736238</v>
      </c>
    </row>
    <row r="70" spans="1:6" x14ac:dyDescent="0.25">
      <c r="A70" s="3" t="s">
        <v>168</v>
      </c>
      <c r="B70" s="160">
        <v>763</v>
      </c>
      <c r="C70" s="160">
        <v>52</v>
      </c>
      <c r="D70" s="224">
        <v>6.8000000000000005E-2</v>
      </c>
      <c r="E70" s="160">
        <v>112</v>
      </c>
      <c r="F70" s="66">
        <f t="shared" ref="F70:F78" si="1">E70/B70</f>
        <v>0.14678899082568808</v>
      </c>
    </row>
    <row r="71" spans="1:6" x14ac:dyDescent="0.25">
      <c r="A71" s="3" t="s">
        <v>169</v>
      </c>
      <c r="B71" s="223">
        <v>2102</v>
      </c>
      <c r="C71" s="160">
        <v>98</v>
      </c>
      <c r="D71" s="224">
        <v>4.7E-2</v>
      </c>
      <c r="E71" s="160">
        <v>209</v>
      </c>
      <c r="F71" s="66">
        <f t="shared" si="1"/>
        <v>9.9429115128449097E-2</v>
      </c>
    </row>
    <row r="72" spans="1:6" x14ac:dyDescent="0.25">
      <c r="A72" s="3" t="s">
        <v>170</v>
      </c>
      <c r="B72" s="223">
        <v>2808</v>
      </c>
      <c r="C72" s="160">
        <v>268</v>
      </c>
      <c r="D72" s="224">
        <v>9.5000000000000001E-2</v>
      </c>
      <c r="E72" s="160">
        <v>756</v>
      </c>
      <c r="F72" s="66">
        <f t="shared" si="1"/>
        <v>0.26923076923076922</v>
      </c>
    </row>
    <row r="73" spans="1:6" x14ac:dyDescent="0.25">
      <c r="A73" s="3" t="s">
        <v>171</v>
      </c>
      <c r="B73" s="223">
        <v>4038</v>
      </c>
      <c r="C73" s="160">
        <v>37</v>
      </c>
      <c r="D73" s="224">
        <v>8.9999999999999993E-3</v>
      </c>
      <c r="E73" s="160">
        <v>104</v>
      </c>
      <c r="F73" s="66">
        <f t="shared" si="1"/>
        <v>2.5755324418028726E-2</v>
      </c>
    </row>
    <row r="74" spans="1:6" x14ac:dyDescent="0.25">
      <c r="A74" s="3" t="s">
        <v>172</v>
      </c>
      <c r="B74" s="223">
        <v>2626</v>
      </c>
      <c r="C74" s="160">
        <v>311</v>
      </c>
      <c r="D74" s="224">
        <v>0.11799999999999999</v>
      </c>
      <c r="E74" s="160">
        <v>535</v>
      </c>
      <c r="F74" s="66">
        <f t="shared" si="1"/>
        <v>0.20373191165270374</v>
      </c>
    </row>
    <row r="75" spans="1:6" x14ac:dyDescent="0.25">
      <c r="A75" s="3" t="s">
        <v>173</v>
      </c>
      <c r="B75" s="223">
        <v>11254</v>
      </c>
      <c r="C75" s="160">
        <v>304</v>
      </c>
      <c r="D75" s="224">
        <v>2.7E-2</v>
      </c>
      <c r="E75" s="223">
        <v>1114</v>
      </c>
      <c r="F75" s="66">
        <f t="shared" si="1"/>
        <v>9.8987026834903152E-2</v>
      </c>
    </row>
    <row r="76" spans="1:6" x14ac:dyDescent="0.25">
      <c r="A76" s="3" t="s">
        <v>174</v>
      </c>
      <c r="B76" s="223">
        <v>6841</v>
      </c>
      <c r="C76" s="160">
        <v>94</v>
      </c>
      <c r="D76" s="224">
        <v>1.4E-2</v>
      </c>
      <c r="E76" s="160">
        <v>242</v>
      </c>
      <c r="F76" s="66">
        <f t="shared" si="1"/>
        <v>3.5374945183452709E-2</v>
      </c>
    </row>
    <row r="77" spans="1:6" x14ac:dyDescent="0.25">
      <c r="A77" s="3" t="s">
        <v>175</v>
      </c>
      <c r="B77" s="223">
        <v>20130</v>
      </c>
      <c r="C77" s="160">
        <v>609</v>
      </c>
      <c r="D77" s="224">
        <v>0.03</v>
      </c>
      <c r="E77" s="223">
        <v>1844</v>
      </c>
      <c r="F77" s="66">
        <f t="shared" si="1"/>
        <v>9.1604570293094878E-2</v>
      </c>
    </row>
    <row r="78" spans="1:6" x14ac:dyDescent="0.25">
      <c r="A78" s="3" t="s">
        <v>176</v>
      </c>
      <c r="B78" s="223">
        <v>11188</v>
      </c>
      <c r="C78" s="160">
        <v>282</v>
      </c>
      <c r="D78" s="224">
        <v>2.5000000000000001E-2</v>
      </c>
      <c r="E78" s="160">
        <v>923</v>
      </c>
      <c r="F78" s="66">
        <f t="shared" si="1"/>
        <v>8.2499106185198429E-2</v>
      </c>
    </row>
    <row r="80" spans="1:6" x14ac:dyDescent="0.25">
      <c r="A80" t="s">
        <v>889</v>
      </c>
    </row>
  </sheetData>
  <sortState xmlns:xlrd2="http://schemas.microsoft.com/office/spreadsheetml/2017/richdata2" ref="A6:A78">
    <sortCondition ref="A6:A78"/>
  </sortState>
  <pageMargins left="0.7" right="0.7" top="0.75" bottom="0.75" header="0.3" footer="0.3"/>
  <pageSetup paperSize="17" fitToHeight="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22"/>
  <sheetViews>
    <sheetView zoomScale="120" zoomScaleNormal="120" workbookViewId="0">
      <pane xSplit="1" topLeftCell="B1" activePane="topRight" state="frozen"/>
      <selection pane="topRight"/>
    </sheetView>
  </sheetViews>
  <sheetFormatPr defaultRowHeight="15" x14ac:dyDescent="0.25"/>
  <cols>
    <col min="1" max="1" width="71" customWidth="1"/>
    <col min="2" max="5" width="9.140625" bestFit="1" customWidth="1"/>
    <col min="12" max="12" width="9.42578125" customWidth="1"/>
  </cols>
  <sheetData>
    <row r="1" spans="1:11" s="1" customFormat="1" x14ac:dyDescent="0.25">
      <c r="A1" s="356" t="s">
        <v>653</v>
      </c>
    </row>
    <row r="2" spans="1:11" x14ac:dyDescent="0.25">
      <c r="A2" s="342" t="s">
        <v>419</v>
      </c>
    </row>
    <row r="3" spans="1:11" x14ac:dyDescent="0.25">
      <c r="A3" s="342" t="s">
        <v>896</v>
      </c>
    </row>
    <row r="4" spans="1:11" x14ac:dyDescent="0.25">
      <c r="A4" t="s">
        <v>195</v>
      </c>
    </row>
    <row r="6" spans="1:11" s="1" customFormat="1" x14ac:dyDescent="0.25">
      <c r="A6" s="43" t="s">
        <v>654</v>
      </c>
      <c r="B6" s="109">
        <v>2015</v>
      </c>
      <c r="C6" s="109">
        <v>2016</v>
      </c>
      <c r="D6" s="109">
        <v>2017</v>
      </c>
      <c r="E6" s="109">
        <v>2018</v>
      </c>
      <c r="F6" s="109">
        <v>2019</v>
      </c>
      <c r="G6" s="109" t="s">
        <v>294</v>
      </c>
      <c r="H6" s="109">
        <v>2021</v>
      </c>
      <c r="I6" s="109">
        <v>2022</v>
      </c>
      <c r="J6" s="109">
        <v>2023</v>
      </c>
      <c r="K6" s="109">
        <v>2024</v>
      </c>
    </row>
    <row r="7" spans="1:11" x14ac:dyDescent="0.25">
      <c r="A7" s="3" t="s">
        <v>648</v>
      </c>
      <c r="B7" s="10">
        <v>503606</v>
      </c>
      <c r="C7" s="10">
        <v>503420</v>
      </c>
      <c r="D7" s="10">
        <v>505715</v>
      </c>
      <c r="E7" s="10">
        <v>508569</v>
      </c>
      <c r="F7" s="10">
        <v>512854</v>
      </c>
      <c r="G7" s="135" t="s">
        <v>197</v>
      </c>
      <c r="H7" s="10">
        <v>525811</v>
      </c>
      <c r="I7" s="10">
        <v>531909</v>
      </c>
      <c r="J7" s="10">
        <v>535585</v>
      </c>
      <c r="K7" s="152">
        <v>545664</v>
      </c>
    </row>
    <row r="8" spans="1:11" x14ac:dyDescent="0.25">
      <c r="A8" s="3" t="s">
        <v>655</v>
      </c>
      <c r="B8" s="10">
        <v>28778</v>
      </c>
      <c r="C8" s="10">
        <v>36998</v>
      </c>
      <c r="D8" s="10">
        <v>32121</v>
      </c>
      <c r="E8" s="10">
        <v>35449</v>
      </c>
      <c r="F8" s="10">
        <v>29862</v>
      </c>
      <c r="G8" s="135" t="s">
        <v>197</v>
      </c>
      <c r="H8" s="10">
        <v>36131</v>
      </c>
      <c r="I8" s="10">
        <v>28310</v>
      </c>
      <c r="J8" s="10">
        <v>32825</v>
      </c>
      <c r="K8" s="152">
        <v>34588</v>
      </c>
    </row>
    <row r="9" spans="1:11" x14ac:dyDescent="0.25">
      <c r="A9" s="3" t="s">
        <v>650</v>
      </c>
      <c r="B9" s="67">
        <v>5.7000000000000002E-2</v>
      </c>
      <c r="C9" s="67">
        <v>7.2999999999999995E-2</v>
      </c>
      <c r="D9" s="67">
        <v>6.4000000000000001E-2</v>
      </c>
      <c r="E9" s="67">
        <v>7.0000000000000007E-2</v>
      </c>
      <c r="F9" s="67">
        <v>5.8000000000000003E-2</v>
      </c>
      <c r="G9" s="245" t="s">
        <v>197</v>
      </c>
      <c r="H9" s="67">
        <v>6.9000000000000006E-2</v>
      </c>
      <c r="I9" s="67">
        <v>5.2999999999999999E-2</v>
      </c>
      <c r="J9" s="67">
        <v>6.0999999999999999E-2</v>
      </c>
      <c r="K9" s="332">
        <v>6.3E-2</v>
      </c>
    </row>
    <row r="10" spans="1:11" x14ac:dyDescent="0.25">
      <c r="A10" s="3" t="s">
        <v>656</v>
      </c>
      <c r="B10" s="10">
        <v>81055</v>
      </c>
      <c r="C10" s="10">
        <v>83135</v>
      </c>
      <c r="D10" s="10">
        <v>78096</v>
      </c>
      <c r="E10" s="10">
        <v>77179</v>
      </c>
      <c r="F10" s="10">
        <v>78036</v>
      </c>
      <c r="G10" s="135" t="s">
        <v>197</v>
      </c>
      <c r="H10" s="10">
        <v>72827</v>
      </c>
      <c r="I10" s="10">
        <v>73914</v>
      </c>
      <c r="J10" s="10">
        <v>78505</v>
      </c>
      <c r="K10" s="152">
        <v>74872</v>
      </c>
    </row>
    <row r="11" spans="1:11" x14ac:dyDescent="0.25">
      <c r="A11" s="3" t="s">
        <v>657</v>
      </c>
      <c r="B11" s="67">
        <v>0.16094923412350132</v>
      </c>
      <c r="C11" s="67">
        <v>0.16514043939454134</v>
      </c>
      <c r="D11" s="67">
        <v>0.15442690052697666</v>
      </c>
      <c r="E11" s="67">
        <v>0.152</v>
      </c>
      <c r="F11" s="67">
        <v>0.152</v>
      </c>
      <c r="G11" s="245" t="s">
        <v>197</v>
      </c>
      <c r="H11" s="67">
        <v>0.13900000000000001</v>
      </c>
      <c r="I11" s="67">
        <v>0.13900000000000001</v>
      </c>
      <c r="J11" s="67">
        <v>0.14699999999999999</v>
      </c>
      <c r="K11" s="137">
        <f>K10/K7</f>
        <v>0.13721264367816091</v>
      </c>
    </row>
    <row r="12" spans="1:11" x14ac:dyDescent="0.25">
      <c r="A12" s="43" t="s">
        <v>658</v>
      </c>
      <c r="B12" s="109">
        <v>2015</v>
      </c>
      <c r="C12" s="109">
        <v>2016</v>
      </c>
      <c r="D12" s="109">
        <v>2017</v>
      </c>
      <c r="E12" s="109">
        <v>2018</v>
      </c>
      <c r="F12" s="109">
        <v>2019</v>
      </c>
      <c r="G12" s="109" t="s">
        <v>294</v>
      </c>
      <c r="H12" s="109">
        <v>2021</v>
      </c>
      <c r="I12" s="109">
        <v>2022</v>
      </c>
      <c r="J12" s="109">
        <v>2023</v>
      </c>
      <c r="K12" s="109">
        <v>2024</v>
      </c>
    </row>
    <row r="13" spans="1:11" x14ac:dyDescent="0.25">
      <c r="A13" s="3" t="s">
        <v>659</v>
      </c>
      <c r="B13" s="67">
        <v>0.14699999999999999</v>
      </c>
      <c r="C13" s="67">
        <v>0.14000000000000001</v>
      </c>
      <c r="D13" s="67">
        <v>0.13400000000000001</v>
      </c>
      <c r="E13" s="67">
        <v>0.13100000000000001</v>
      </c>
      <c r="F13" s="67">
        <v>0.123</v>
      </c>
      <c r="G13" s="84">
        <v>0.11899999999999999</v>
      </c>
      <c r="H13" s="67">
        <v>0.128</v>
      </c>
      <c r="I13" s="67">
        <v>0.126</v>
      </c>
      <c r="J13" s="67">
        <v>0.125</v>
      </c>
      <c r="K13" s="67">
        <v>0.121</v>
      </c>
    </row>
    <row r="14" spans="1:11" x14ac:dyDescent="0.25">
      <c r="A14" s="3" t="s">
        <v>660</v>
      </c>
      <c r="B14" s="67">
        <v>0.13200000000000001</v>
      </c>
      <c r="C14" s="67">
        <v>0.129</v>
      </c>
      <c r="D14" s="67">
        <v>0.125</v>
      </c>
      <c r="E14" s="67">
        <v>0.122</v>
      </c>
      <c r="F14" s="67">
        <v>0.12</v>
      </c>
      <c r="G14" s="84">
        <v>0.109</v>
      </c>
      <c r="H14" s="67">
        <v>0.121</v>
      </c>
      <c r="I14" s="67">
        <v>0.11799999999999999</v>
      </c>
      <c r="J14" s="67">
        <v>0.12</v>
      </c>
      <c r="K14" s="67">
        <v>0.11600000000000001</v>
      </c>
    </row>
    <row r="15" spans="1:11" x14ac:dyDescent="0.25">
      <c r="A15" s="3" t="s">
        <v>661</v>
      </c>
      <c r="B15" s="67">
        <v>0.13100000000000001</v>
      </c>
      <c r="C15" s="67">
        <v>0.129</v>
      </c>
      <c r="D15" s="67">
        <v>0.128</v>
      </c>
      <c r="E15" s="67">
        <v>0.123</v>
      </c>
      <c r="F15" s="67">
        <v>0.11799999999999999</v>
      </c>
      <c r="G15" s="246" t="s">
        <v>197</v>
      </c>
      <c r="H15" s="67">
        <v>0.123</v>
      </c>
      <c r="I15" s="67">
        <v>0.114</v>
      </c>
      <c r="J15" s="67">
        <v>0.115</v>
      </c>
      <c r="K15" s="67">
        <v>0.108</v>
      </c>
    </row>
    <row r="17" spans="1:7" x14ac:dyDescent="0.25">
      <c r="A17" t="s">
        <v>914</v>
      </c>
      <c r="D17" s="59"/>
      <c r="E17" s="59"/>
      <c r="F17" s="59"/>
      <c r="G17" s="59"/>
    </row>
    <row r="19" spans="1:7" x14ac:dyDescent="0.25">
      <c r="A19" t="s">
        <v>188</v>
      </c>
    </row>
    <row r="20" spans="1:7" x14ac:dyDescent="0.25">
      <c r="A20" t="s">
        <v>662</v>
      </c>
    </row>
    <row r="21" spans="1:7" x14ac:dyDescent="0.25">
      <c r="A21" t="s">
        <v>215</v>
      </c>
    </row>
    <row r="22" spans="1:7" x14ac:dyDescent="0.25">
      <c r="A22" t="s">
        <v>216</v>
      </c>
    </row>
  </sheetData>
  <pageMargins left="0.7" right="0.7" top="0.75" bottom="0.75" header="0.3" footer="0.3"/>
  <pageSetup paperSize="1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6"/>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1.42578125" style="342" customWidth="1"/>
    <col min="2" max="2" width="11.85546875" customWidth="1"/>
    <col min="3" max="3" width="11.85546875" style="323" customWidth="1"/>
    <col min="4" max="13" width="11.85546875" customWidth="1"/>
  </cols>
  <sheetData>
    <row r="1" spans="1:13" s="1" customFormat="1" x14ac:dyDescent="0.25">
      <c r="A1" s="356" t="s">
        <v>88</v>
      </c>
      <c r="C1" s="322"/>
    </row>
    <row r="2" spans="1:13" x14ac:dyDescent="0.25">
      <c r="A2" s="342" t="s">
        <v>89</v>
      </c>
    </row>
    <row r="4" spans="1:13" s="11" customFormat="1" ht="46.5" customHeight="1" x14ac:dyDescent="0.25">
      <c r="A4" s="357" t="s">
        <v>90</v>
      </c>
      <c r="B4" s="42" t="s">
        <v>91</v>
      </c>
      <c r="C4" s="325" t="s">
        <v>92</v>
      </c>
      <c r="D4" s="42" t="s">
        <v>93</v>
      </c>
      <c r="E4" s="42" t="s">
        <v>94</v>
      </c>
      <c r="F4" s="42" t="s">
        <v>95</v>
      </c>
      <c r="G4" s="42" t="s">
        <v>96</v>
      </c>
      <c r="H4" s="42" t="s">
        <v>97</v>
      </c>
      <c r="I4" s="42" t="s">
        <v>98</v>
      </c>
      <c r="J4" s="42" t="s">
        <v>99</v>
      </c>
      <c r="K4" s="42" t="s">
        <v>100</v>
      </c>
      <c r="L4" s="42" t="s">
        <v>101</v>
      </c>
      <c r="M4" s="42" t="s">
        <v>102</v>
      </c>
    </row>
    <row r="5" spans="1:13" s="6" customFormat="1" x14ac:dyDescent="0.25">
      <c r="A5" s="358" t="s">
        <v>103</v>
      </c>
      <c r="B5" s="226">
        <v>204774</v>
      </c>
      <c r="C5" s="226">
        <v>127208</v>
      </c>
      <c r="D5" s="227">
        <v>2.4E-2</v>
      </c>
      <c r="E5" s="227">
        <v>1.4E-2</v>
      </c>
      <c r="F5" s="227">
        <v>3.5000000000000003E-2</v>
      </c>
      <c r="G5" s="227">
        <v>3.7999999999999999E-2</v>
      </c>
      <c r="H5" s="227">
        <v>6.4000000000000001E-2</v>
      </c>
      <c r="I5" s="227">
        <v>0.107</v>
      </c>
      <c r="J5" s="227">
        <v>0.108</v>
      </c>
      <c r="K5" s="227">
        <v>0.19400000000000001</v>
      </c>
      <c r="L5" s="227">
        <v>0.13500000000000001</v>
      </c>
      <c r="M5" s="227">
        <v>0.28199999999999997</v>
      </c>
    </row>
    <row r="6" spans="1:13" x14ac:dyDescent="0.25">
      <c r="A6" s="348" t="s">
        <v>104</v>
      </c>
      <c r="B6" s="160">
        <v>391</v>
      </c>
      <c r="C6" s="223">
        <v>120417</v>
      </c>
      <c r="D6" s="225">
        <v>6.9000000000000006E-2</v>
      </c>
      <c r="E6" s="225">
        <v>0</v>
      </c>
      <c r="F6" s="225">
        <v>4.1000000000000002E-2</v>
      </c>
      <c r="G6" s="225">
        <v>4.5999999999999999E-2</v>
      </c>
      <c r="H6" s="225">
        <v>5.0999999999999997E-2</v>
      </c>
      <c r="I6" s="225">
        <v>2.3E-2</v>
      </c>
      <c r="J6" s="225">
        <v>0.20699999999999999</v>
      </c>
      <c r="K6" s="225">
        <v>0.17100000000000001</v>
      </c>
      <c r="L6" s="225">
        <v>0.215</v>
      </c>
      <c r="M6" s="225">
        <v>0.17599999999999999</v>
      </c>
    </row>
    <row r="7" spans="1:13" x14ac:dyDescent="0.25">
      <c r="A7" s="348" t="s">
        <v>105</v>
      </c>
      <c r="B7" s="160">
        <v>373</v>
      </c>
      <c r="C7" s="223">
        <v>78681</v>
      </c>
      <c r="D7" s="225">
        <v>8.0000000000000002E-3</v>
      </c>
      <c r="E7" s="225">
        <v>5.0000000000000001E-3</v>
      </c>
      <c r="F7" s="225">
        <v>0</v>
      </c>
      <c r="G7" s="225">
        <v>0.115</v>
      </c>
      <c r="H7" s="225">
        <v>5.6000000000000001E-2</v>
      </c>
      <c r="I7" s="225">
        <v>0.29199999999999998</v>
      </c>
      <c r="J7" s="225">
        <v>0.107</v>
      </c>
      <c r="K7" s="225">
        <v>0.29499999999999998</v>
      </c>
      <c r="L7" s="225">
        <v>6.7000000000000004E-2</v>
      </c>
      <c r="M7" s="225">
        <v>5.3999999999999999E-2</v>
      </c>
    </row>
    <row r="8" spans="1:13" x14ac:dyDescent="0.25">
      <c r="A8" s="348" t="s">
        <v>106</v>
      </c>
      <c r="B8" s="223">
        <v>1472</v>
      </c>
      <c r="C8" s="223">
        <v>215000</v>
      </c>
      <c r="D8" s="225">
        <v>1.6E-2</v>
      </c>
      <c r="E8" s="225">
        <v>0</v>
      </c>
      <c r="F8" s="225">
        <v>1.2999999999999999E-2</v>
      </c>
      <c r="G8" s="225">
        <v>0.02</v>
      </c>
      <c r="H8" s="225">
        <v>2.4E-2</v>
      </c>
      <c r="I8" s="225">
        <v>2.5999999999999999E-2</v>
      </c>
      <c r="J8" s="225">
        <v>3.6999999999999998E-2</v>
      </c>
      <c r="K8" s="225">
        <v>0.17599999999999999</v>
      </c>
      <c r="L8" s="225">
        <v>0.14399999999999999</v>
      </c>
      <c r="M8" s="225">
        <v>0.54300000000000004</v>
      </c>
    </row>
    <row r="9" spans="1:13" x14ac:dyDescent="0.25">
      <c r="A9" s="348" t="s">
        <v>107</v>
      </c>
      <c r="B9" s="223">
        <v>5710</v>
      </c>
      <c r="C9" s="223">
        <v>100164</v>
      </c>
      <c r="D9" s="225">
        <v>1.6E-2</v>
      </c>
      <c r="E9" s="225">
        <v>2.1999999999999999E-2</v>
      </c>
      <c r="F9" s="225">
        <v>1.4999999999999999E-2</v>
      </c>
      <c r="G9" s="225">
        <v>2.8000000000000001E-2</v>
      </c>
      <c r="H9" s="225">
        <v>8.1000000000000003E-2</v>
      </c>
      <c r="I9" s="225">
        <v>0.191</v>
      </c>
      <c r="J9" s="225">
        <v>0.14699999999999999</v>
      </c>
      <c r="K9" s="225">
        <v>0.253</v>
      </c>
      <c r="L9" s="225">
        <v>0.13500000000000001</v>
      </c>
      <c r="M9" s="225">
        <v>0.114</v>
      </c>
    </row>
    <row r="10" spans="1:13" x14ac:dyDescent="0.25">
      <c r="A10" s="348" t="s">
        <v>108</v>
      </c>
      <c r="B10" s="223">
        <v>2236</v>
      </c>
      <c r="C10" s="223">
        <v>202188</v>
      </c>
      <c r="D10" s="225">
        <v>0</v>
      </c>
      <c r="E10" s="225">
        <v>2.4E-2</v>
      </c>
      <c r="F10" s="225">
        <v>6.0000000000000001E-3</v>
      </c>
      <c r="G10" s="225">
        <v>1.6E-2</v>
      </c>
      <c r="H10" s="225">
        <v>2.5000000000000001E-2</v>
      </c>
      <c r="I10" s="225">
        <v>0.05</v>
      </c>
      <c r="J10" s="225">
        <v>0.05</v>
      </c>
      <c r="K10" s="225">
        <v>0.19700000000000001</v>
      </c>
      <c r="L10" s="225">
        <v>0.127</v>
      </c>
      <c r="M10" s="225">
        <v>0.50600000000000001</v>
      </c>
    </row>
    <row r="11" spans="1:13" x14ac:dyDescent="0.25">
      <c r="A11" s="348" t="s">
        <v>109</v>
      </c>
      <c r="B11" s="223">
        <v>5065</v>
      </c>
      <c r="C11" s="223">
        <v>59256</v>
      </c>
      <c r="D11" s="225">
        <v>4.5999999999999999E-2</v>
      </c>
      <c r="E11" s="225">
        <v>4.4999999999999998E-2</v>
      </c>
      <c r="F11" s="225">
        <v>0.09</v>
      </c>
      <c r="G11" s="225">
        <v>0.10199999999999999</v>
      </c>
      <c r="H11" s="225">
        <v>0.109</v>
      </c>
      <c r="I11" s="225">
        <v>0.23100000000000001</v>
      </c>
      <c r="J11" s="225">
        <v>8.5999999999999993E-2</v>
      </c>
      <c r="K11" s="225">
        <v>0.20599999999999999</v>
      </c>
      <c r="L11" s="225">
        <v>6.3E-2</v>
      </c>
      <c r="M11" s="225">
        <v>2.1999999999999999E-2</v>
      </c>
    </row>
    <row r="12" spans="1:13" x14ac:dyDescent="0.25">
      <c r="A12" s="348" t="s">
        <v>110</v>
      </c>
      <c r="B12" s="223">
        <v>3526</v>
      </c>
      <c r="C12" s="223">
        <v>96228</v>
      </c>
      <c r="D12" s="225">
        <v>3.6999999999999998E-2</v>
      </c>
      <c r="E12" s="225">
        <v>1.4E-2</v>
      </c>
      <c r="F12" s="225">
        <v>3.6999999999999998E-2</v>
      </c>
      <c r="G12" s="225">
        <v>4.1000000000000002E-2</v>
      </c>
      <c r="H12" s="225">
        <v>0.125</v>
      </c>
      <c r="I12" s="225">
        <v>0.153</v>
      </c>
      <c r="J12" s="225">
        <v>0.14799999999999999</v>
      </c>
      <c r="K12" s="225">
        <v>0.17499999999999999</v>
      </c>
      <c r="L12" s="225">
        <v>0.19400000000000001</v>
      </c>
      <c r="M12" s="225">
        <v>7.6999999999999999E-2</v>
      </c>
    </row>
    <row r="13" spans="1:13" x14ac:dyDescent="0.25">
      <c r="A13" s="348" t="s">
        <v>111</v>
      </c>
      <c r="B13" s="223">
        <v>3658</v>
      </c>
      <c r="C13" s="223">
        <v>155240</v>
      </c>
      <c r="D13" s="225">
        <v>7.0000000000000001E-3</v>
      </c>
      <c r="E13" s="225">
        <v>0</v>
      </c>
      <c r="F13" s="225">
        <v>3.4000000000000002E-2</v>
      </c>
      <c r="G13" s="225">
        <v>1.7000000000000001E-2</v>
      </c>
      <c r="H13" s="225">
        <v>5.6000000000000001E-2</v>
      </c>
      <c r="I13" s="225">
        <v>9.8000000000000004E-2</v>
      </c>
      <c r="J13" s="225">
        <v>7.8E-2</v>
      </c>
      <c r="K13" s="225">
        <v>0.187</v>
      </c>
      <c r="L13" s="225">
        <v>0.17199999999999999</v>
      </c>
      <c r="M13" s="225">
        <v>0.35099999999999998</v>
      </c>
    </row>
    <row r="14" spans="1:13" x14ac:dyDescent="0.25">
      <c r="A14" s="348" t="s">
        <v>112</v>
      </c>
      <c r="B14" s="223">
        <v>3422</v>
      </c>
      <c r="C14" s="223">
        <v>180714</v>
      </c>
      <c r="D14" s="225">
        <v>7.0000000000000001E-3</v>
      </c>
      <c r="E14" s="225">
        <v>0</v>
      </c>
      <c r="F14" s="225">
        <v>3.4000000000000002E-2</v>
      </c>
      <c r="G14" s="225">
        <v>1.7999999999999999E-2</v>
      </c>
      <c r="H14" s="225">
        <v>3.5999999999999997E-2</v>
      </c>
      <c r="I14" s="225">
        <v>7.0000000000000007E-2</v>
      </c>
      <c r="J14" s="225">
        <v>6.8000000000000005E-2</v>
      </c>
      <c r="K14" s="225">
        <v>0.16200000000000001</v>
      </c>
      <c r="L14" s="225">
        <v>0.124</v>
      </c>
      <c r="M14" s="225">
        <v>0.48</v>
      </c>
    </row>
    <row r="15" spans="1:13" x14ac:dyDescent="0.25">
      <c r="A15" s="348" t="s">
        <v>113</v>
      </c>
      <c r="B15" s="223">
        <v>2595</v>
      </c>
      <c r="C15" s="223">
        <v>102288</v>
      </c>
      <c r="D15" s="225">
        <v>2.1000000000000001E-2</v>
      </c>
      <c r="E15" s="225">
        <v>0</v>
      </c>
      <c r="F15" s="225">
        <v>6.0000000000000001E-3</v>
      </c>
      <c r="G15" s="225">
        <v>2.9000000000000001E-2</v>
      </c>
      <c r="H15" s="225">
        <v>0.11799999999999999</v>
      </c>
      <c r="I15" s="225">
        <v>0.11899999999999999</v>
      </c>
      <c r="J15" s="225">
        <v>0.16800000000000001</v>
      </c>
      <c r="K15" s="225">
        <v>0.20499999999999999</v>
      </c>
      <c r="L15" s="225">
        <v>7.9000000000000001E-2</v>
      </c>
      <c r="M15" s="225">
        <v>0.255</v>
      </c>
    </row>
    <row r="16" spans="1:13" x14ac:dyDescent="0.25">
      <c r="A16" s="348" t="s">
        <v>114</v>
      </c>
      <c r="B16" s="223">
        <v>2654</v>
      </c>
      <c r="C16" s="223">
        <v>120798</v>
      </c>
      <c r="D16" s="225">
        <v>2.4E-2</v>
      </c>
      <c r="E16" s="225">
        <v>0</v>
      </c>
      <c r="F16" s="225">
        <v>0.05</v>
      </c>
      <c r="G16" s="225">
        <v>2.3E-2</v>
      </c>
      <c r="H16" s="225">
        <v>9.5000000000000001E-2</v>
      </c>
      <c r="I16" s="225">
        <v>0.111</v>
      </c>
      <c r="J16" s="225">
        <v>0.16</v>
      </c>
      <c r="K16" s="225">
        <v>0.15</v>
      </c>
      <c r="L16" s="225">
        <v>0.13800000000000001</v>
      </c>
      <c r="M16" s="225">
        <v>0.248</v>
      </c>
    </row>
    <row r="17" spans="1:13" x14ac:dyDescent="0.25">
      <c r="A17" s="348" t="s">
        <v>115</v>
      </c>
      <c r="B17" s="223">
        <v>2839</v>
      </c>
      <c r="C17" s="223">
        <v>116947</v>
      </c>
      <c r="D17" s="225">
        <v>2.5000000000000001E-2</v>
      </c>
      <c r="E17" s="225">
        <v>0</v>
      </c>
      <c r="F17" s="225">
        <v>0.04</v>
      </c>
      <c r="G17" s="225">
        <v>0.02</v>
      </c>
      <c r="H17" s="225">
        <v>4.8000000000000001E-2</v>
      </c>
      <c r="I17" s="225">
        <v>0.24399999999999999</v>
      </c>
      <c r="J17" s="225">
        <v>5.2999999999999999E-2</v>
      </c>
      <c r="K17" s="225">
        <v>0.187</v>
      </c>
      <c r="L17" s="225">
        <v>0.14499999999999999</v>
      </c>
      <c r="M17" s="225">
        <v>0.23699999999999999</v>
      </c>
    </row>
    <row r="18" spans="1:13" x14ac:dyDescent="0.25">
      <c r="A18" s="348" t="s">
        <v>116</v>
      </c>
      <c r="B18" s="223">
        <v>8603</v>
      </c>
      <c r="C18" s="223">
        <v>106866</v>
      </c>
      <c r="D18" s="225">
        <v>3.3000000000000002E-2</v>
      </c>
      <c r="E18" s="225">
        <v>3.1E-2</v>
      </c>
      <c r="F18" s="225">
        <v>4.4999999999999998E-2</v>
      </c>
      <c r="G18" s="225">
        <v>4.2999999999999997E-2</v>
      </c>
      <c r="H18" s="225">
        <v>0.06</v>
      </c>
      <c r="I18" s="225">
        <v>0.11700000000000001</v>
      </c>
      <c r="J18" s="225">
        <v>0.157</v>
      </c>
      <c r="K18" s="225">
        <v>0.189</v>
      </c>
      <c r="L18" s="225">
        <v>0.107</v>
      </c>
      <c r="M18" s="225">
        <v>0.219</v>
      </c>
    </row>
    <row r="19" spans="1:13" x14ac:dyDescent="0.25">
      <c r="A19" s="348" t="s">
        <v>117</v>
      </c>
      <c r="B19" s="223">
        <v>2853</v>
      </c>
      <c r="C19" s="223">
        <v>155504</v>
      </c>
      <c r="D19" s="225">
        <v>5.0000000000000001E-3</v>
      </c>
      <c r="E19" s="225">
        <v>3.0000000000000001E-3</v>
      </c>
      <c r="F19" s="225">
        <v>0.02</v>
      </c>
      <c r="G19" s="225">
        <v>0.02</v>
      </c>
      <c r="H19" s="225">
        <v>0.03</v>
      </c>
      <c r="I19" s="225">
        <v>8.1000000000000003E-2</v>
      </c>
      <c r="J19" s="225">
        <v>0.13700000000000001</v>
      </c>
      <c r="K19" s="225">
        <v>0.184</v>
      </c>
      <c r="L19" s="225">
        <v>0.17299999999999999</v>
      </c>
      <c r="M19" s="225">
        <v>0.34599999999999997</v>
      </c>
    </row>
    <row r="20" spans="1:13" x14ac:dyDescent="0.25">
      <c r="A20" s="348" t="s">
        <v>118</v>
      </c>
      <c r="B20" s="160">
        <v>625</v>
      </c>
      <c r="C20" s="223">
        <v>158958</v>
      </c>
      <c r="D20" s="225">
        <v>1.7999999999999999E-2</v>
      </c>
      <c r="E20" s="225">
        <v>0</v>
      </c>
      <c r="F20" s="225">
        <v>0.01</v>
      </c>
      <c r="G20" s="225">
        <v>3.0000000000000001E-3</v>
      </c>
      <c r="H20" s="225">
        <v>0.11799999999999999</v>
      </c>
      <c r="I20" s="225">
        <v>6.0999999999999999E-2</v>
      </c>
      <c r="J20" s="225">
        <v>9.4E-2</v>
      </c>
      <c r="K20" s="225">
        <v>0.17599999999999999</v>
      </c>
      <c r="L20" s="225">
        <v>0.16200000000000001</v>
      </c>
      <c r="M20" s="225">
        <v>0.35799999999999998</v>
      </c>
    </row>
    <row r="21" spans="1:13" x14ac:dyDescent="0.25">
      <c r="A21" s="348" t="s">
        <v>119</v>
      </c>
      <c r="B21" s="223">
        <v>2999</v>
      </c>
      <c r="C21" s="223">
        <v>129750</v>
      </c>
      <c r="D21" s="225">
        <v>8.9999999999999993E-3</v>
      </c>
      <c r="E21" s="225">
        <v>1.7000000000000001E-2</v>
      </c>
      <c r="F21" s="225">
        <v>5.5E-2</v>
      </c>
      <c r="G21" s="225">
        <v>0.03</v>
      </c>
      <c r="H21" s="225">
        <v>4.2000000000000003E-2</v>
      </c>
      <c r="I21" s="225">
        <v>0.108</v>
      </c>
      <c r="J21" s="225">
        <v>0.1</v>
      </c>
      <c r="K21" s="225">
        <v>0.19800000000000001</v>
      </c>
      <c r="L21" s="225">
        <v>0.20499999999999999</v>
      </c>
      <c r="M21" s="225">
        <v>0.23599999999999999</v>
      </c>
    </row>
    <row r="22" spans="1:13" x14ac:dyDescent="0.25">
      <c r="A22" s="348" t="s">
        <v>120</v>
      </c>
      <c r="B22" s="223">
        <v>3332</v>
      </c>
      <c r="C22" s="223">
        <v>146526</v>
      </c>
      <c r="D22" s="225">
        <v>7.0000000000000001E-3</v>
      </c>
      <c r="E22" s="225">
        <v>0</v>
      </c>
      <c r="F22" s="225">
        <v>2.3E-2</v>
      </c>
      <c r="G22" s="225">
        <v>3.5999999999999997E-2</v>
      </c>
      <c r="H22" s="225">
        <v>9.1999999999999998E-2</v>
      </c>
      <c r="I22" s="225">
        <v>4.9000000000000002E-2</v>
      </c>
      <c r="J22" s="225">
        <v>0.11799999999999999</v>
      </c>
      <c r="K22" s="225">
        <v>0.193</v>
      </c>
      <c r="L22" s="225">
        <v>0.17399999999999999</v>
      </c>
      <c r="M22" s="225">
        <v>0.309</v>
      </c>
    </row>
    <row r="23" spans="1:13" x14ac:dyDescent="0.25">
      <c r="A23" s="348" t="s">
        <v>121</v>
      </c>
      <c r="B23" s="223">
        <v>2430</v>
      </c>
      <c r="C23" s="223">
        <v>138214</v>
      </c>
      <c r="D23" s="225">
        <v>0.06</v>
      </c>
      <c r="E23" s="225">
        <v>1.7000000000000001E-2</v>
      </c>
      <c r="F23" s="225">
        <v>5.7000000000000002E-2</v>
      </c>
      <c r="G23" s="225">
        <v>2.4E-2</v>
      </c>
      <c r="H23" s="225">
        <v>0.05</v>
      </c>
      <c r="I23" s="225">
        <v>0.03</v>
      </c>
      <c r="J23" s="225">
        <v>0.13600000000000001</v>
      </c>
      <c r="K23" s="225">
        <v>0.152</v>
      </c>
      <c r="L23" s="225">
        <v>9.5000000000000001E-2</v>
      </c>
      <c r="M23" s="225">
        <v>0.379</v>
      </c>
    </row>
    <row r="24" spans="1:13" x14ac:dyDescent="0.25">
      <c r="A24" s="348" t="s">
        <v>122</v>
      </c>
      <c r="B24" s="223">
        <v>5556</v>
      </c>
      <c r="C24" s="223">
        <v>147460</v>
      </c>
      <c r="D24" s="225">
        <v>2.5000000000000001E-2</v>
      </c>
      <c r="E24" s="225">
        <v>3.0000000000000001E-3</v>
      </c>
      <c r="F24" s="225">
        <v>1.4999999999999999E-2</v>
      </c>
      <c r="G24" s="225">
        <v>8.9999999999999993E-3</v>
      </c>
      <c r="H24" s="225">
        <v>4.8000000000000001E-2</v>
      </c>
      <c r="I24" s="225">
        <v>9.9000000000000005E-2</v>
      </c>
      <c r="J24" s="225">
        <v>7.0999999999999994E-2</v>
      </c>
      <c r="K24" s="225">
        <v>0.23599999999999999</v>
      </c>
      <c r="L24" s="225">
        <v>0.16</v>
      </c>
      <c r="M24" s="225">
        <v>0.33500000000000002</v>
      </c>
    </row>
    <row r="25" spans="1:13" x14ac:dyDescent="0.25">
      <c r="A25" s="348" t="s">
        <v>123</v>
      </c>
      <c r="B25" s="223">
        <v>3992</v>
      </c>
      <c r="C25" s="223">
        <v>214861</v>
      </c>
      <c r="D25" s="225">
        <v>2.7E-2</v>
      </c>
      <c r="E25" s="225">
        <v>1.9E-2</v>
      </c>
      <c r="F25" s="225">
        <v>2.4E-2</v>
      </c>
      <c r="G25" s="225">
        <v>4.9000000000000002E-2</v>
      </c>
      <c r="H25" s="225">
        <v>3.9E-2</v>
      </c>
      <c r="I25" s="225">
        <v>3.4000000000000002E-2</v>
      </c>
      <c r="J25" s="225">
        <v>4.5999999999999999E-2</v>
      </c>
      <c r="K25" s="225">
        <v>9.5000000000000001E-2</v>
      </c>
      <c r="L25" s="225">
        <v>0.121</v>
      </c>
      <c r="M25" s="225">
        <v>0.54600000000000004</v>
      </c>
    </row>
    <row r="26" spans="1:13" x14ac:dyDescent="0.25">
      <c r="A26" s="348" t="s">
        <v>124</v>
      </c>
      <c r="B26" s="160">
        <v>617</v>
      </c>
      <c r="C26" s="223">
        <v>114856</v>
      </c>
      <c r="D26" s="225">
        <v>8.0000000000000002E-3</v>
      </c>
      <c r="E26" s="225">
        <v>1.2999999999999999E-2</v>
      </c>
      <c r="F26" s="225">
        <v>2.5999999999999999E-2</v>
      </c>
      <c r="G26" s="225">
        <v>3.5999999999999997E-2</v>
      </c>
      <c r="H26" s="225">
        <v>0.06</v>
      </c>
      <c r="I26" s="225">
        <v>9.4E-2</v>
      </c>
      <c r="J26" s="225">
        <v>0.14699999999999999</v>
      </c>
      <c r="K26" s="225">
        <v>0.26300000000000001</v>
      </c>
      <c r="L26" s="225">
        <v>5.2999999999999999E-2</v>
      </c>
      <c r="M26" s="225">
        <v>0.3</v>
      </c>
    </row>
    <row r="27" spans="1:13" x14ac:dyDescent="0.25">
      <c r="A27" s="348" t="s">
        <v>125</v>
      </c>
      <c r="B27" s="160">
        <v>664</v>
      </c>
      <c r="C27" s="223">
        <v>78000</v>
      </c>
      <c r="D27" s="225">
        <v>6.5000000000000002E-2</v>
      </c>
      <c r="E27" s="225">
        <v>0.03</v>
      </c>
      <c r="F27" s="225">
        <v>0.108</v>
      </c>
      <c r="G27" s="225">
        <v>3.2000000000000001E-2</v>
      </c>
      <c r="H27" s="225">
        <v>0.107</v>
      </c>
      <c r="I27" s="225">
        <v>0.14799999999999999</v>
      </c>
      <c r="J27" s="225">
        <v>0.16300000000000001</v>
      </c>
      <c r="K27" s="225">
        <v>0.17899999999999999</v>
      </c>
      <c r="L27" s="225">
        <v>6.2E-2</v>
      </c>
      <c r="M27" s="225">
        <v>0.107</v>
      </c>
    </row>
    <row r="28" spans="1:13" x14ac:dyDescent="0.25">
      <c r="A28" s="348" t="s">
        <v>126</v>
      </c>
      <c r="B28" s="223">
        <v>1653</v>
      </c>
      <c r="C28" s="223">
        <v>144403</v>
      </c>
      <c r="D28" s="225">
        <v>0</v>
      </c>
      <c r="E28" s="225">
        <v>4.7E-2</v>
      </c>
      <c r="F28" s="225">
        <v>1.9E-2</v>
      </c>
      <c r="G28" s="225">
        <v>1.2999999999999999E-2</v>
      </c>
      <c r="H28" s="225">
        <v>5.0000000000000001E-3</v>
      </c>
      <c r="I28" s="225">
        <v>4.5999999999999999E-2</v>
      </c>
      <c r="J28" s="225">
        <v>0.11</v>
      </c>
      <c r="K28" s="225">
        <v>0.27500000000000002</v>
      </c>
      <c r="L28" s="225">
        <v>0.155</v>
      </c>
      <c r="M28" s="225">
        <v>0.32900000000000001</v>
      </c>
    </row>
    <row r="29" spans="1:13" x14ac:dyDescent="0.25">
      <c r="A29" s="348" t="s">
        <v>127</v>
      </c>
      <c r="B29" s="160">
        <v>444</v>
      </c>
      <c r="C29" s="223">
        <v>96667</v>
      </c>
      <c r="D29" s="225">
        <v>3.7999999999999999E-2</v>
      </c>
      <c r="E29" s="225">
        <v>1.0999999999999999E-2</v>
      </c>
      <c r="F29" s="225">
        <v>0.02</v>
      </c>
      <c r="G29" s="225">
        <v>6.3E-2</v>
      </c>
      <c r="H29" s="225">
        <v>8.7999999999999995E-2</v>
      </c>
      <c r="I29" s="225">
        <v>0.122</v>
      </c>
      <c r="J29" s="225">
        <v>0.17599999999999999</v>
      </c>
      <c r="K29" s="225">
        <v>0.182</v>
      </c>
      <c r="L29" s="225">
        <v>0.11700000000000001</v>
      </c>
      <c r="M29" s="225">
        <v>0.182</v>
      </c>
    </row>
    <row r="30" spans="1:13" x14ac:dyDescent="0.25">
      <c r="A30" s="348" t="s">
        <v>128</v>
      </c>
      <c r="B30" s="160">
        <v>698</v>
      </c>
      <c r="C30" s="223">
        <v>94375</v>
      </c>
      <c r="D30" s="225">
        <v>3.3000000000000002E-2</v>
      </c>
      <c r="E30" s="225">
        <v>7.0000000000000001E-3</v>
      </c>
      <c r="F30" s="225">
        <v>2.9000000000000001E-2</v>
      </c>
      <c r="G30" s="225">
        <v>3.6999999999999998E-2</v>
      </c>
      <c r="H30" s="225">
        <v>0.06</v>
      </c>
      <c r="I30" s="225">
        <v>0.223</v>
      </c>
      <c r="J30" s="225">
        <v>0.129</v>
      </c>
      <c r="K30" s="225">
        <v>0.17</v>
      </c>
      <c r="L30" s="225">
        <v>0.192</v>
      </c>
      <c r="M30" s="225">
        <v>0.11899999999999999</v>
      </c>
    </row>
    <row r="31" spans="1:13" x14ac:dyDescent="0.25">
      <c r="A31" s="348" t="s">
        <v>129</v>
      </c>
      <c r="B31" s="223">
        <v>3019</v>
      </c>
      <c r="C31" s="223">
        <v>86212</v>
      </c>
      <c r="D31" s="225">
        <v>0.06</v>
      </c>
      <c r="E31" s="225">
        <v>3.3000000000000002E-2</v>
      </c>
      <c r="F31" s="225">
        <v>5.6000000000000001E-2</v>
      </c>
      <c r="G31" s="225">
        <v>2.1000000000000001E-2</v>
      </c>
      <c r="H31" s="225">
        <v>8.8999999999999996E-2</v>
      </c>
      <c r="I31" s="225">
        <v>0.17699999999999999</v>
      </c>
      <c r="J31" s="225">
        <v>0.13200000000000001</v>
      </c>
      <c r="K31" s="225">
        <v>0.128</v>
      </c>
      <c r="L31" s="225">
        <v>0.14899999999999999</v>
      </c>
      <c r="M31" s="225">
        <v>0.155</v>
      </c>
    </row>
    <row r="32" spans="1:13" x14ac:dyDescent="0.25">
      <c r="A32" s="348" t="s">
        <v>130</v>
      </c>
      <c r="B32" s="223">
        <v>2209</v>
      </c>
      <c r="C32" s="223">
        <v>80505</v>
      </c>
      <c r="D32" s="225">
        <v>3.5000000000000003E-2</v>
      </c>
      <c r="E32" s="225">
        <v>1.6E-2</v>
      </c>
      <c r="F32" s="225">
        <v>2.4E-2</v>
      </c>
      <c r="G32" s="225">
        <v>4.5999999999999999E-2</v>
      </c>
      <c r="H32" s="225">
        <v>0.23100000000000001</v>
      </c>
      <c r="I32" s="225">
        <v>9.5000000000000001E-2</v>
      </c>
      <c r="J32" s="225">
        <v>0.112</v>
      </c>
      <c r="K32" s="225">
        <v>0.20799999999999999</v>
      </c>
      <c r="L32" s="225">
        <v>6.0999999999999999E-2</v>
      </c>
      <c r="M32" s="225">
        <v>0.17199999999999999</v>
      </c>
    </row>
    <row r="33" spans="1:13" x14ac:dyDescent="0.25">
      <c r="A33" s="348" t="s">
        <v>131</v>
      </c>
      <c r="B33" s="223">
        <v>3580</v>
      </c>
      <c r="C33" s="223">
        <v>150709</v>
      </c>
      <c r="D33" s="225">
        <v>2.7E-2</v>
      </c>
      <c r="E33" s="225">
        <v>2.1999999999999999E-2</v>
      </c>
      <c r="F33" s="225">
        <v>2.7E-2</v>
      </c>
      <c r="G33" s="225">
        <v>4.5999999999999999E-2</v>
      </c>
      <c r="H33" s="225">
        <v>2.1000000000000001E-2</v>
      </c>
      <c r="I33" s="225">
        <v>0.06</v>
      </c>
      <c r="J33" s="225">
        <v>0.04</v>
      </c>
      <c r="K33" s="225">
        <v>0.251</v>
      </c>
      <c r="L33" s="225">
        <v>0.14799999999999999</v>
      </c>
      <c r="M33" s="225">
        <v>0.35799999999999998</v>
      </c>
    </row>
    <row r="34" spans="1:13" x14ac:dyDescent="0.25">
      <c r="A34" s="348" t="s">
        <v>132</v>
      </c>
      <c r="B34" s="223">
        <v>1057</v>
      </c>
      <c r="C34" s="223">
        <v>194531</v>
      </c>
      <c r="D34" s="225">
        <v>0</v>
      </c>
      <c r="E34" s="225">
        <v>4.0000000000000001E-3</v>
      </c>
      <c r="F34" s="225">
        <v>1.2E-2</v>
      </c>
      <c r="G34" s="225">
        <v>2.5999999999999999E-2</v>
      </c>
      <c r="H34" s="225">
        <v>2.7E-2</v>
      </c>
      <c r="I34" s="225">
        <v>7.8E-2</v>
      </c>
      <c r="J34" s="225">
        <v>0.105</v>
      </c>
      <c r="K34" s="225">
        <v>0.15</v>
      </c>
      <c r="L34" s="225">
        <v>0.112</v>
      </c>
      <c r="M34" s="225">
        <v>0.48599999999999999</v>
      </c>
    </row>
    <row r="35" spans="1:13" x14ac:dyDescent="0.25">
      <c r="A35" s="348" t="s">
        <v>133</v>
      </c>
      <c r="B35" s="223">
        <v>2727</v>
      </c>
      <c r="C35" s="223">
        <v>175558</v>
      </c>
      <c r="D35" s="225">
        <v>1.4999999999999999E-2</v>
      </c>
      <c r="E35" s="225">
        <v>0</v>
      </c>
      <c r="F35" s="225">
        <v>0.04</v>
      </c>
      <c r="G35" s="225">
        <v>0.01</v>
      </c>
      <c r="H35" s="225">
        <v>5.8000000000000003E-2</v>
      </c>
      <c r="I35" s="225">
        <v>5.8999999999999997E-2</v>
      </c>
      <c r="J35" s="225">
        <v>8.7999999999999995E-2</v>
      </c>
      <c r="K35" s="225">
        <v>0.16600000000000001</v>
      </c>
      <c r="L35" s="225">
        <v>0.152</v>
      </c>
      <c r="M35" s="225">
        <v>0.41199999999999998</v>
      </c>
    </row>
    <row r="36" spans="1:13" x14ac:dyDescent="0.25">
      <c r="A36" s="348" t="s">
        <v>134</v>
      </c>
      <c r="B36" s="160">
        <v>975</v>
      </c>
      <c r="C36" s="223">
        <v>122841</v>
      </c>
      <c r="D36" s="225">
        <v>8.0000000000000002E-3</v>
      </c>
      <c r="E36" s="225">
        <v>4.3999999999999997E-2</v>
      </c>
      <c r="F36" s="225">
        <v>3.9E-2</v>
      </c>
      <c r="G36" s="225">
        <v>0.03</v>
      </c>
      <c r="H36" s="225">
        <v>3.1E-2</v>
      </c>
      <c r="I36" s="225">
        <v>8.6999999999999994E-2</v>
      </c>
      <c r="J36" s="225">
        <v>0.129</v>
      </c>
      <c r="K36" s="225">
        <v>0.22900000000000001</v>
      </c>
      <c r="L36" s="225">
        <v>0.23</v>
      </c>
      <c r="M36" s="225">
        <v>0.17299999999999999</v>
      </c>
    </row>
    <row r="37" spans="1:13" x14ac:dyDescent="0.25">
      <c r="A37" s="348" t="s">
        <v>135</v>
      </c>
      <c r="B37" s="223">
        <v>1146</v>
      </c>
      <c r="C37" s="223">
        <v>109875</v>
      </c>
      <c r="D37" s="225">
        <v>3.1E-2</v>
      </c>
      <c r="E37" s="225">
        <v>1.4E-2</v>
      </c>
      <c r="F37" s="225">
        <v>3.0000000000000001E-3</v>
      </c>
      <c r="G37" s="225">
        <v>6.5000000000000002E-2</v>
      </c>
      <c r="H37" s="225">
        <v>8.3000000000000004E-2</v>
      </c>
      <c r="I37" s="225">
        <v>0.106</v>
      </c>
      <c r="J37" s="225">
        <v>0.15</v>
      </c>
      <c r="K37" s="225">
        <v>0.16800000000000001</v>
      </c>
      <c r="L37" s="225">
        <v>0.161</v>
      </c>
      <c r="M37" s="225">
        <v>0.22</v>
      </c>
    </row>
    <row r="38" spans="1:13" x14ac:dyDescent="0.25">
      <c r="A38" s="348" t="s">
        <v>136</v>
      </c>
      <c r="B38" s="223">
        <v>1543</v>
      </c>
      <c r="C38" s="223">
        <v>117548</v>
      </c>
      <c r="D38" s="225">
        <v>2.9000000000000001E-2</v>
      </c>
      <c r="E38" s="225">
        <v>1.2E-2</v>
      </c>
      <c r="F38" s="225">
        <v>4.1000000000000002E-2</v>
      </c>
      <c r="G38" s="225">
        <v>5.2999999999999999E-2</v>
      </c>
      <c r="H38" s="225">
        <v>2.9000000000000001E-2</v>
      </c>
      <c r="I38" s="225">
        <v>0.124</v>
      </c>
      <c r="J38" s="225">
        <v>0.13200000000000001</v>
      </c>
      <c r="K38" s="225">
        <v>0.17499999999999999</v>
      </c>
      <c r="L38" s="225">
        <v>0.121</v>
      </c>
      <c r="M38" s="225">
        <v>0.28499999999999998</v>
      </c>
    </row>
    <row r="39" spans="1:13" x14ac:dyDescent="0.25">
      <c r="A39" s="348" t="s">
        <v>137</v>
      </c>
      <c r="B39" s="160">
        <v>146</v>
      </c>
      <c r="C39" s="223">
        <v>82895</v>
      </c>
      <c r="D39" s="225">
        <v>0</v>
      </c>
      <c r="E39" s="225">
        <v>1.4E-2</v>
      </c>
      <c r="F39" s="225">
        <v>0</v>
      </c>
      <c r="G39" s="225">
        <v>6.2E-2</v>
      </c>
      <c r="H39" s="225">
        <v>0.123</v>
      </c>
      <c r="I39" s="225">
        <v>0.20499999999999999</v>
      </c>
      <c r="J39" s="225">
        <v>0.22600000000000001</v>
      </c>
      <c r="K39" s="225">
        <v>0.17100000000000001</v>
      </c>
      <c r="L39" s="225">
        <v>0.13700000000000001</v>
      </c>
      <c r="M39" s="225">
        <v>6.2E-2</v>
      </c>
    </row>
    <row r="40" spans="1:13" x14ac:dyDescent="0.25">
      <c r="A40" s="348" t="s">
        <v>138</v>
      </c>
      <c r="B40" s="223">
        <v>3877</v>
      </c>
      <c r="C40" s="223">
        <v>120550</v>
      </c>
      <c r="D40" s="225">
        <v>2.5999999999999999E-2</v>
      </c>
      <c r="E40" s="225">
        <v>5.0000000000000001E-3</v>
      </c>
      <c r="F40" s="225">
        <v>4.7E-2</v>
      </c>
      <c r="G40" s="225">
        <v>2.7E-2</v>
      </c>
      <c r="H40" s="225">
        <v>0.13</v>
      </c>
      <c r="I40" s="225">
        <v>7.3999999999999996E-2</v>
      </c>
      <c r="J40" s="225">
        <v>0.112</v>
      </c>
      <c r="K40" s="225">
        <v>0.153</v>
      </c>
      <c r="L40" s="225">
        <v>0.113</v>
      </c>
      <c r="M40" s="225">
        <v>0.312</v>
      </c>
    </row>
    <row r="41" spans="1:13" x14ac:dyDescent="0.25">
      <c r="A41" s="348" t="s">
        <v>139</v>
      </c>
      <c r="B41" s="223">
        <v>2012</v>
      </c>
      <c r="C41" s="223">
        <v>165313</v>
      </c>
      <c r="D41" s="225">
        <v>0</v>
      </c>
      <c r="E41" s="225">
        <v>0</v>
      </c>
      <c r="F41" s="225">
        <v>2.7E-2</v>
      </c>
      <c r="G41" s="225">
        <v>3.5000000000000003E-2</v>
      </c>
      <c r="H41" s="225">
        <v>2.9000000000000001E-2</v>
      </c>
      <c r="I41" s="225">
        <v>3.5000000000000003E-2</v>
      </c>
      <c r="J41" s="225">
        <v>0.14000000000000001</v>
      </c>
      <c r="K41" s="225">
        <v>0.182</v>
      </c>
      <c r="L41" s="225">
        <v>0.14899999999999999</v>
      </c>
      <c r="M41" s="225">
        <v>0.40200000000000002</v>
      </c>
    </row>
    <row r="42" spans="1:13" x14ac:dyDescent="0.25">
      <c r="A42" s="348" t="s">
        <v>140</v>
      </c>
      <c r="B42" s="160">
        <v>441</v>
      </c>
      <c r="C42" s="223">
        <v>160341</v>
      </c>
      <c r="D42" s="225">
        <v>8.9999999999999993E-3</v>
      </c>
      <c r="E42" s="225">
        <v>0</v>
      </c>
      <c r="F42" s="225">
        <v>8.9999999999999993E-3</v>
      </c>
      <c r="G42" s="225">
        <v>2.5000000000000001E-2</v>
      </c>
      <c r="H42" s="225">
        <v>6.6000000000000003E-2</v>
      </c>
      <c r="I42" s="225">
        <v>0.109</v>
      </c>
      <c r="J42" s="225">
        <v>0.113</v>
      </c>
      <c r="K42" s="225">
        <v>0.12</v>
      </c>
      <c r="L42" s="225">
        <v>0.122</v>
      </c>
      <c r="M42" s="225">
        <v>0.42599999999999999</v>
      </c>
    </row>
    <row r="43" spans="1:13" x14ac:dyDescent="0.25">
      <c r="A43" s="348" t="s">
        <v>141</v>
      </c>
      <c r="B43" s="223">
        <v>3470</v>
      </c>
      <c r="C43" s="223">
        <v>98896</v>
      </c>
      <c r="D43" s="225">
        <v>5.3999999999999999E-2</v>
      </c>
      <c r="E43" s="225">
        <v>1.4999999999999999E-2</v>
      </c>
      <c r="F43" s="225">
        <v>2E-3</v>
      </c>
      <c r="G43" s="225">
        <v>3.5999999999999997E-2</v>
      </c>
      <c r="H43" s="225">
        <v>9.7000000000000003E-2</v>
      </c>
      <c r="I43" s="225">
        <v>0.158</v>
      </c>
      <c r="J43" s="225">
        <v>0.153</v>
      </c>
      <c r="K43" s="225">
        <v>0.19900000000000001</v>
      </c>
      <c r="L43" s="225">
        <v>0.127</v>
      </c>
      <c r="M43" s="225">
        <v>0.159</v>
      </c>
    </row>
    <row r="44" spans="1:13" x14ac:dyDescent="0.25">
      <c r="A44" s="348" t="s">
        <v>142</v>
      </c>
      <c r="B44" s="223">
        <v>2174</v>
      </c>
      <c r="C44" s="223">
        <v>67733</v>
      </c>
      <c r="D44" s="225">
        <v>4.4999999999999998E-2</v>
      </c>
      <c r="E44" s="225">
        <v>4.2000000000000003E-2</v>
      </c>
      <c r="F44" s="225">
        <v>0.13300000000000001</v>
      </c>
      <c r="G44" s="225">
        <v>7.5999999999999998E-2</v>
      </c>
      <c r="H44" s="225">
        <v>0.156</v>
      </c>
      <c r="I44" s="225">
        <v>6.7000000000000004E-2</v>
      </c>
      <c r="J44" s="225">
        <v>0.10100000000000001</v>
      </c>
      <c r="K44" s="225">
        <v>0.155</v>
      </c>
      <c r="L44" s="225">
        <v>7.9000000000000001E-2</v>
      </c>
      <c r="M44" s="225">
        <v>0.14599999999999999</v>
      </c>
    </row>
    <row r="45" spans="1:13" x14ac:dyDescent="0.25">
      <c r="A45" s="348" t="s">
        <v>143</v>
      </c>
      <c r="B45" s="223">
        <v>1492</v>
      </c>
      <c r="C45" s="223">
        <v>76250</v>
      </c>
      <c r="D45" s="225">
        <v>6.6000000000000003E-2</v>
      </c>
      <c r="E45" s="225">
        <v>1.7000000000000001E-2</v>
      </c>
      <c r="F45" s="225">
        <v>0.13700000000000001</v>
      </c>
      <c r="G45" s="225">
        <v>8.7999999999999995E-2</v>
      </c>
      <c r="H45" s="225">
        <v>0.06</v>
      </c>
      <c r="I45" s="225">
        <v>0.13100000000000001</v>
      </c>
      <c r="J45" s="225">
        <v>3.2000000000000001E-2</v>
      </c>
      <c r="K45" s="225">
        <v>0.13100000000000001</v>
      </c>
      <c r="L45" s="225">
        <v>0.22900000000000001</v>
      </c>
      <c r="M45" s="225">
        <v>0.109</v>
      </c>
    </row>
    <row r="46" spans="1:13" x14ac:dyDescent="0.25">
      <c r="A46" s="348" t="s">
        <v>144</v>
      </c>
      <c r="B46" s="223">
        <v>2043</v>
      </c>
      <c r="C46" s="223">
        <v>136250</v>
      </c>
      <c r="D46" s="225">
        <v>2.1000000000000001E-2</v>
      </c>
      <c r="E46" s="225">
        <v>2.4E-2</v>
      </c>
      <c r="F46" s="225">
        <v>0.05</v>
      </c>
      <c r="G46" s="225">
        <v>0.03</v>
      </c>
      <c r="H46" s="225">
        <v>4.1000000000000002E-2</v>
      </c>
      <c r="I46" s="225">
        <v>8.7999999999999995E-2</v>
      </c>
      <c r="J46" s="225">
        <v>7.2999999999999995E-2</v>
      </c>
      <c r="K46" s="225">
        <v>0.23100000000000001</v>
      </c>
      <c r="L46" s="225">
        <v>9.7000000000000003E-2</v>
      </c>
      <c r="M46" s="225">
        <v>0.34399999999999997</v>
      </c>
    </row>
    <row r="47" spans="1:13" x14ac:dyDescent="0.25">
      <c r="A47" s="348" t="s">
        <v>145</v>
      </c>
      <c r="B47" s="223">
        <v>1398</v>
      </c>
      <c r="C47" s="223">
        <v>167727</v>
      </c>
      <c r="D47" s="225">
        <v>3.4000000000000002E-2</v>
      </c>
      <c r="E47" s="225">
        <v>0</v>
      </c>
      <c r="F47" s="225">
        <v>0.03</v>
      </c>
      <c r="G47" s="225">
        <v>2.1000000000000001E-2</v>
      </c>
      <c r="H47" s="225">
        <v>1.2E-2</v>
      </c>
      <c r="I47" s="225">
        <v>4.9000000000000002E-2</v>
      </c>
      <c r="J47" s="225">
        <v>3.9E-2</v>
      </c>
      <c r="K47" s="225">
        <v>0.17699999999999999</v>
      </c>
      <c r="L47" s="225">
        <v>0.23699999999999999</v>
      </c>
      <c r="M47" s="225">
        <v>0.40100000000000002</v>
      </c>
    </row>
    <row r="48" spans="1:13" x14ac:dyDescent="0.25">
      <c r="A48" s="348" t="s">
        <v>146</v>
      </c>
      <c r="B48" s="223">
        <v>8843</v>
      </c>
      <c r="C48" s="223">
        <v>102138</v>
      </c>
      <c r="D48" s="225">
        <v>3.1E-2</v>
      </c>
      <c r="E48" s="225">
        <v>2.3E-2</v>
      </c>
      <c r="F48" s="225">
        <v>4.9000000000000002E-2</v>
      </c>
      <c r="G48" s="225">
        <v>4.2000000000000003E-2</v>
      </c>
      <c r="H48" s="225">
        <v>7.9000000000000001E-2</v>
      </c>
      <c r="I48" s="225">
        <v>0.123</v>
      </c>
      <c r="J48" s="225">
        <v>0.13500000000000001</v>
      </c>
      <c r="K48" s="225">
        <v>0.22500000000000001</v>
      </c>
      <c r="L48" s="225">
        <v>0.13800000000000001</v>
      </c>
      <c r="M48" s="225">
        <v>0.156</v>
      </c>
    </row>
    <row r="49" spans="1:13" x14ac:dyDescent="0.25">
      <c r="A49" s="348" t="s">
        <v>147</v>
      </c>
      <c r="B49" s="223">
        <v>1072</v>
      </c>
      <c r="C49" s="223">
        <v>230000</v>
      </c>
      <c r="D49" s="225">
        <v>1.0999999999999999E-2</v>
      </c>
      <c r="E49" s="225">
        <v>0</v>
      </c>
      <c r="F49" s="225">
        <v>7.0000000000000001E-3</v>
      </c>
      <c r="G49" s="225">
        <v>3.7999999999999999E-2</v>
      </c>
      <c r="H49" s="225">
        <v>0.02</v>
      </c>
      <c r="I49" s="225">
        <v>3.2000000000000001E-2</v>
      </c>
      <c r="J49" s="225">
        <v>2.7E-2</v>
      </c>
      <c r="K49" s="225">
        <v>0.19</v>
      </c>
      <c r="L49" s="225">
        <v>9.5000000000000001E-2</v>
      </c>
      <c r="M49" s="225">
        <v>0.57899999999999996</v>
      </c>
    </row>
    <row r="50" spans="1:13" x14ac:dyDescent="0.25">
      <c r="A50" s="348" t="s">
        <v>148</v>
      </c>
      <c r="B50" s="223">
        <v>1724</v>
      </c>
      <c r="C50" s="223">
        <v>116570</v>
      </c>
      <c r="D50" s="225">
        <v>0.01</v>
      </c>
      <c r="E50" s="225">
        <v>0</v>
      </c>
      <c r="F50" s="225">
        <v>1.2E-2</v>
      </c>
      <c r="G50" s="225">
        <v>0</v>
      </c>
      <c r="H50" s="225">
        <v>0.109</v>
      </c>
      <c r="I50" s="225">
        <v>0.121</v>
      </c>
      <c r="J50" s="225">
        <v>0.155</v>
      </c>
      <c r="K50" s="225">
        <v>0.33800000000000002</v>
      </c>
      <c r="L50" s="225">
        <v>0.113</v>
      </c>
      <c r="M50" s="225">
        <v>0.14199999999999999</v>
      </c>
    </row>
    <row r="51" spans="1:13" x14ac:dyDescent="0.25">
      <c r="A51" s="348" t="s">
        <v>149</v>
      </c>
      <c r="B51" s="223">
        <v>3214</v>
      </c>
      <c r="C51" s="223">
        <v>171786</v>
      </c>
      <c r="D51" s="225">
        <v>2.1000000000000001E-2</v>
      </c>
      <c r="E51" s="225">
        <v>1.2E-2</v>
      </c>
      <c r="F51" s="225">
        <v>2.4E-2</v>
      </c>
      <c r="G51" s="225">
        <v>1.2E-2</v>
      </c>
      <c r="H51" s="225">
        <v>3.1E-2</v>
      </c>
      <c r="I51" s="225">
        <v>0.10299999999999999</v>
      </c>
      <c r="J51" s="225">
        <v>6.5000000000000002E-2</v>
      </c>
      <c r="K51" s="225">
        <v>0.182</v>
      </c>
      <c r="L51" s="225">
        <v>9.9000000000000005E-2</v>
      </c>
      <c r="M51" s="225">
        <v>0.45100000000000001</v>
      </c>
    </row>
    <row r="52" spans="1:13" x14ac:dyDescent="0.25">
      <c r="A52" s="348" t="s">
        <v>150</v>
      </c>
      <c r="B52" s="160">
        <v>715</v>
      </c>
      <c r="C52" s="223">
        <v>76005</v>
      </c>
      <c r="D52" s="225">
        <v>6.9000000000000006E-2</v>
      </c>
      <c r="E52" s="225">
        <v>8.6999999999999994E-2</v>
      </c>
      <c r="F52" s="225">
        <v>3.9E-2</v>
      </c>
      <c r="G52" s="225">
        <v>2.5000000000000001E-2</v>
      </c>
      <c r="H52" s="225">
        <v>8.3000000000000004E-2</v>
      </c>
      <c r="I52" s="225">
        <v>0.17199999999999999</v>
      </c>
      <c r="J52" s="225">
        <v>0.22800000000000001</v>
      </c>
      <c r="K52" s="225">
        <v>0.17499999999999999</v>
      </c>
      <c r="L52" s="225">
        <v>2.4E-2</v>
      </c>
      <c r="M52" s="225">
        <v>9.9000000000000005E-2</v>
      </c>
    </row>
    <row r="53" spans="1:13" x14ac:dyDescent="0.25">
      <c r="A53" s="348" t="s">
        <v>151</v>
      </c>
      <c r="B53" s="160">
        <v>967</v>
      </c>
      <c r="C53" s="223">
        <v>158162</v>
      </c>
      <c r="D53" s="225">
        <v>1.6E-2</v>
      </c>
      <c r="E53" s="225">
        <v>0</v>
      </c>
      <c r="F53" s="225">
        <v>3.5999999999999997E-2</v>
      </c>
      <c r="G53" s="225">
        <v>2.3E-2</v>
      </c>
      <c r="H53" s="225">
        <v>6.8000000000000005E-2</v>
      </c>
      <c r="I53" s="225">
        <v>8.3000000000000004E-2</v>
      </c>
      <c r="J53" s="225">
        <v>9.9000000000000005E-2</v>
      </c>
      <c r="K53" s="225">
        <v>0.156</v>
      </c>
      <c r="L53" s="225">
        <v>0.17499999999999999</v>
      </c>
      <c r="M53" s="225">
        <v>0.34399999999999997</v>
      </c>
    </row>
    <row r="54" spans="1:13" x14ac:dyDescent="0.25">
      <c r="A54" s="348" t="s">
        <v>152</v>
      </c>
      <c r="B54" s="223">
        <v>1998</v>
      </c>
      <c r="C54" s="223">
        <v>76419</v>
      </c>
      <c r="D54" s="225">
        <v>4.4999999999999998E-2</v>
      </c>
      <c r="E54" s="225">
        <v>3.5000000000000003E-2</v>
      </c>
      <c r="F54" s="225">
        <v>8.2000000000000003E-2</v>
      </c>
      <c r="G54" s="225">
        <v>2.9000000000000001E-2</v>
      </c>
      <c r="H54" s="225">
        <v>0.127</v>
      </c>
      <c r="I54" s="225">
        <v>0.15</v>
      </c>
      <c r="J54" s="225">
        <v>0.24</v>
      </c>
      <c r="K54" s="225">
        <v>0.12</v>
      </c>
      <c r="L54" s="225">
        <v>8.8999999999999996E-2</v>
      </c>
      <c r="M54" s="225">
        <v>8.5000000000000006E-2</v>
      </c>
    </row>
    <row r="55" spans="1:13" x14ac:dyDescent="0.25">
      <c r="A55" s="348" t="s">
        <v>153</v>
      </c>
      <c r="B55" s="223">
        <v>1155</v>
      </c>
      <c r="C55" s="223">
        <v>172070</v>
      </c>
      <c r="D55" s="225">
        <v>1.6E-2</v>
      </c>
      <c r="E55" s="225">
        <v>5.0000000000000001E-3</v>
      </c>
      <c r="F55" s="225">
        <v>1.6E-2</v>
      </c>
      <c r="G55" s="225">
        <v>2.3E-2</v>
      </c>
      <c r="H55" s="225">
        <v>0.03</v>
      </c>
      <c r="I55" s="225">
        <v>8.8999999999999996E-2</v>
      </c>
      <c r="J55" s="225">
        <v>5.6000000000000001E-2</v>
      </c>
      <c r="K55" s="225">
        <v>0.14799999999999999</v>
      </c>
      <c r="L55" s="225">
        <v>0.19700000000000001</v>
      </c>
      <c r="M55" s="225">
        <v>0.41799999999999998</v>
      </c>
    </row>
    <row r="56" spans="1:13" x14ac:dyDescent="0.25">
      <c r="A56" s="348" t="s">
        <v>154</v>
      </c>
      <c r="B56" s="223">
        <v>12157</v>
      </c>
      <c r="C56" s="223">
        <v>162194</v>
      </c>
      <c r="D56" s="225">
        <v>1.7000000000000001E-2</v>
      </c>
      <c r="E56" s="225">
        <v>0.01</v>
      </c>
      <c r="F56" s="225">
        <v>1.4E-2</v>
      </c>
      <c r="G56" s="225">
        <v>3.5999999999999997E-2</v>
      </c>
      <c r="H56" s="225">
        <v>5.3999999999999999E-2</v>
      </c>
      <c r="I56" s="225">
        <v>8.6999999999999994E-2</v>
      </c>
      <c r="J56" s="225">
        <v>5.7000000000000002E-2</v>
      </c>
      <c r="K56" s="225">
        <v>0.185</v>
      </c>
      <c r="L56" s="225">
        <v>0.14499999999999999</v>
      </c>
      <c r="M56" s="225">
        <v>0.39400000000000002</v>
      </c>
    </row>
    <row r="57" spans="1:13" x14ac:dyDescent="0.25">
      <c r="A57" s="348" t="s">
        <v>155</v>
      </c>
      <c r="B57" s="160">
        <v>881</v>
      </c>
      <c r="C57" s="223">
        <v>114688</v>
      </c>
      <c r="D57" s="225">
        <v>6.0000000000000001E-3</v>
      </c>
      <c r="E57" s="225">
        <v>1.2E-2</v>
      </c>
      <c r="F57" s="225">
        <v>2.5999999999999999E-2</v>
      </c>
      <c r="G57" s="225">
        <v>2.8000000000000001E-2</v>
      </c>
      <c r="H57" s="225">
        <v>9.2999999999999999E-2</v>
      </c>
      <c r="I57" s="225">
        <v>7.3999999999999996E-2</v>
      </c>
      <c r="J57" s="225">
        <v>0.20300000000000001</v>
      </c>
      <c r="K57" s="225">
        <v>0.30499999999999999</v>
      </c>
      <c r="L57" s="225">
        <v>0.1</v>
      </c>
      <c r="M57" s="225">
        <v>0.152</v>
      </c>
    </row>
    <row r="58" spans="1:13" x14ac:dyDescent="0.25">
      <c r="A58" s="348" t="s">
        <v>156</v>
      </c>
      <c r="B58" s="223">
        <v>4247</v>
      </c>
      <c r="C58" s="223">
        <v>190691</v>
      </c>
      <c r="D58" s="225">
        <v>1.4999999999999999E-2</v>
      </c>
      <c r="E58" s="225">
        <v>0</v>
      </c>
      <c r="F58" s="225">
        <v>3.0000000000000001E-3</v>
      </c>
      <c r="G58" s="225">
        <v>1.4E-2</v>
      </c>
      <c r="H58" s="225">
        <v>1.2999999999999999E-2</v>
      </c>
      <c r="I58" s="225">
        <v>4.5999999999999999E-2</v>
      </c>
      <c r="J58" s="225">
        <v>6.9000000000000006E-2</v>
      </c>
      <c r="K58" s="225">
        <v>0.182</v>
      </c>
      <c r="L58" s="225">
        <v>0.18099999999999999</v>
      </c>
      <c r="M58" s="225">
        <v>0.47599999999999998</v>
      </c>
    </row>
    <row r="59" spans="1:13" x14ac:dyDescent="0.25">
      <c r="A59" s="348" t="s">
        <v>157</v>
      </c>
      <c r="B59" s="223">
        <v>7384</v>
      </c>
      <c r="C59" s="223">
        <v>134184</v>
      </c>
      <c r="D59" s="225">
        <v>1.4E-2</v>
      </c>
      <c r="E59" s="225">
        <v>4.0000000000000001E-3</v>
      </c>
      <c r="F59" s="225">
        <v>1.9E-2</v>
      </c>
      <c r="G59" s="225">
        <v>0.02</v>
      </c>
      <c r="H59" s="225">
        <v>5.8999999999999997E-2</v>
      </c>
      <c r="I59" s="225">
        <v>0.11899999999999999</v>
      </c>
      <c r="J59" s="225">
        <v>0.11600000000000001</v>
      </c>
      <c r="K59" s="225">
        <v>0.222</v>
      </c>
      <c r="L59" s="225">
        <v>0.13</v>
      </c>
      <c r="M59" s="225">
        <v>0.29699999999999999</v>
      </c>
    </row>
    <row r="60" spans="1:13" x14ac:dyDescent="0.25">
      <c r="A60" s="348" t="s">
        <v>158</v>
      </c>
      <c r="B60" s="223">
        <v>2704</v>
      </c>
      <c r="C60" s="223">
        <v>88895</v>
      </c>
      <c r="D60" s="225">
        <v>3.9E-2</v>
      </c>
      <c r="E60" s="225">
        <v>1.4999999999999999E-2</v>
      </c>
      <c r="F60" s="225">
        <v>5.2999999999999999E-2</v>
      </c>
      <c r="G60" s="225">
        <v>6.5000000000000002E-2</v>
      </c>
      <c r="H60" s="225">
        <v>6.0999999999999999E-2</v>
      </c>
      <c r="I60" s="225">
        <v>0.11700000000000001</v>
      </c>
      <c r="J60" s="225">
        <v>0.22900000000000001</v>
      </c>
      <c r="K60" s="225">
        <v>0.19400000000000001</v>
      </c>
      <c r="L60" s="225">
        <v>0.107</v>
      </c>
      <c r="M60" s="225">
        <v>0.12</v>
      </c>
    </row>
    <row r="61" spans="1:13" x14ac:dyDescent="0.25">
      <c r="A61" s="348" t="s">
        <v>159</v>
      </c>
      <c r="B61" s="223">
        <v>1180</v>
      </c>
      <c r="C61" s="223">
        <v>182500</v>
      </c>
      <c r="D61" s="225">
        <v>0</v>
      </c>
      <c r="E61" s="225">
        <v>0</v>
      </c>
      <c r="F61" s="225">
        <v>1.0999999999999999E-2</v>
      </c>
      <c r="G61" s="225">
        <v>0.04</v>
      </c>
      <c r="H61" s="225">
        <v>8.1000000000000003E-2</v>
      </c>
      <c r="I61" s="225">
        <v>3.3000000000000002E-2</v>
      </c>
      <c r="J61" s="225">
        <v>0.104</v>
      </c>
      <c r="K61" s="225">
        <v>0.11899999999999999</v>
      </c>
      <c r="L61" s="225">
        <v>0.224</v>
      </c>
      <c r="M61" s="225">
        <v>0.38700000000000001</v>
      </c>
    </row>
    <row r="62" spans="1:13" x14ac:dyDescent="0.25">
      <c r="A62" s="348" t="s">
        <v>160</v>
      </c>
      <c r="B62" s="223">
        <v>1025</v>
      </c>
      <c r="C62" s="223">
        <v>104875</v>
      </c>
      <c r="D62" s="225">
        <v>0.03</v>
      </c>
      <c r="E62" s="225">
        <v>6.0000000000000001E-3</v>
      </c>
      <c r="F62" s="225">
        <v>4.7E-2</v>
      </c>
      <c r="G62" s="225">
        <v>1.6E-2</v>
      </c>
      <c r="H62" s="225">
        <v>6.2E-2</v>
      </c>
      <c r="I62" s="225">
        <v>0.17100000000000001</v>
      </c>
      <c r="J62" s="225">
        <v>0.13300000000000001</v>
      </c>
      <c r="K62" s="225">
        <v>0.216</v>
      </c>
      <c r="L62" s="225">
        <v>0.122</v>
      </c>
      <c r="M62" s="225">
        <v>0.19800000000000001</v>
      </c>
    </row>
    <row r="63" spans="1:13" x14ac:dyDescent="0.25">
      <c r="A63" s="348" t="s">
        <v>161</v>
      </c>
      <c r="B63" s="223">
        <v>5118</v>
      </c>
      <c r="C63" s="223">
        <v>160514</v>
      </c>
      <c r="D63" s="225">
        <v>0</v>
      </c>
      <c r="E63" s="225">
        <v>1.4E-2</v>
      </c>
      <c r="F63" s="225">
        <v>1.6E-2</v>
      </c>
      <c r="G63" s="225">
        <v>5.7000000000000002E-2</v>
      </c>
      <c r="H63" s="225">
        <v>3.1E-2</v>
      </c>
      <c r="I63" s="225">
        <v>8.1000000000000003E-2</v>
      </c>
      <c r="J63" s="225">
        <v>7.2999999999999995E-2</v>
      </c>
      <c r="K63" s="225">
        <v>0.17899999999999999</v>
      </c>
      <c r="L63" s="225">
        <v>0.18099999999999999</v>
      </c>
      <c r="M63" s="225">
        <v>0.36599999999999999</v>
      </c>
    </row>
    <row r="64" spans="1:13" x14ac:dyDescent="0.25">
      <c r="A64" s="348" t="s">
        <v>162</v>
      </c>
      <c r="B64" s="223">
        <v>2811</v>
      </c>
      <c r="C64" s="223">
        <v>112545</v>
      </c>
      <c r="D64" s="225">
        <v>0.02</v>
      </c>
      <c r="E64" s="225">
        <v>6.0000000000000001E-3</v>
      </c>
      <c r="F64" s="225">
        <v>5.8999999999999997E-2</v>
      </c>
      <c r="G64" s="225">
        <v>0.09</v>
      </c>
      <c r="H64" s="225">
        <v>6.8000000000000005E-2</v>
      </c>
      <c r="I64" s="225">
        <v>0.122</v>
      </c>
      <c r="J64" s="225">
        <v>9.4E-2</v>
      </c>
      <c r="K64" s="225">
        <v>0.17899999999999999</v>
      </c>
      <c r="L64" s="225">
        <v>0.11799999999999999</v>
      </c>
      <c r="M64" s="225">
        <v>0.24399999999999999</v>
      </c>
    </row>
    <row r="65" spans="1:13" x14ac:dyDescent="0.25">
      <c r="A65" s="348" t="s">
        <v>163</v>
      </c>
      <c r="B65" s="223">
        <v>3365</v>
      </c>
      <c r="C65" s="223">
        <v>99398</v>
      </c>
      <c r="D65" s="225">
        <v>2.7E-2</v>
      </c>
      <c r="E65" s="225">
        <v>0.02</v>
      </c>
      <c r="F65" s="225">
        <v>4.1000000000000002E-2</v>
      </c>
      <c r="G65" s="225">
        <v>0.04</v>
      </c>
      <c r="H65" s="225">
        <v>7.9000000000000001E-2</v>
      </c>
      <c r="I65" s="225">
        <v>0.125</v>
      </c>
      <c r="J65" s="225">
        <v>0.17399999999999999</v>
      </c>
      <c r="K65" s="225">
        <v>0.17799999999999999</v>
      </c>
      <c r="L65" s="225">
        <v>0.14799999999999999</v>
      </c>
      <c r="M65" s="225">
        <v>0.16800000000000001</v>
      </c>
    </row>
    <row r="66" spans="1:13" x14ac:dyDescent="0.25">
      <c r="A66" s="348" t="s">
        <v>164</v>
      </c>
      <c r="B66" s="223">
        <v>7774</v>
      </c>
      <c r="C66" s="223">
        <v>78385</v>
      </c>
      <c r="D66" s="225">
        <v>4.2000000000000003E-2</v>
      </c>
      <c r="E66" s="225">
        <v>3.1E-2</v>
      </c>
      <c r="F66" s="225">
        <v>6.9000000000000006E-2</v>
      </c>
      <c r="G66" s="225">
        <v>9.5000000000000001E-2</v>
      </c>
      <c r="H66" s="225">
        <v>9.0999999999999998E-2</v>
      </c>
      <c r="I66" s="225">
        <v>0.161</v>
      </c>
      <c r="J66" s="225">
        <v>0.111</v>
      </c>
      <c r="K66" s="225">
        <v>0.17899999999999999</v>
      </c>
      <c r="L66" s="225">
        <v>9.8000000000000004E-2</v>
      </c>
      <c r="M66" s="225">
        <v>0.123</v>
      </c>
    </row>
    <row r="67" spans="1:13" x14ac:dyDescent="0.25">
      <c r="A67" s="348" t="s">
        <v>165</v>
      </c>
      <c r="B67" s="160">
        <v>875</v>
      </c>
      <c r="C67" s="223">
        <v>92708</v>
      </c>
      <c r="D67" s="225">
        <v>7.0000000000000001E-3</v>
      </c>
      <c r="E67" s="225">
        <v>8.9999999999999993E-3</v>
      </c>
      <c r="F67" s="225">
        <v>6.9000000000000006E-2</v>
      </c>
      <c r="G67" s="225">
        <v>2.3E-2</v>
      </c>
      <c r="H67" s="225">
        <v>9.4E-2</v>
      </c>
      <c r="I67" s="225">
        <v>0.25800000000000001</v>
      </c>
      <c r="J67" s="225">
        <v>7.0999999999999994E-2</v>
      </c>
      <c r="K67" s="225">
        <v>0.222</v>
      </c>
      <c r="L67" s="225">
        <v>0.125</v>
      </c>
      <c r="M67" s="225">
        <v>0.123</v>
      </c>
    </row>
    <row r="68" spans="1:13" x14ac:dyDescent="0.25">
      <c r="A68" s="348" t="s">
        <v>166</v>
      </c>
      <c r="B68" s="223">
        <v>9349</v>
      </c>
      <c r="C68" s="223">
        <v>132242</v>
      </c>
      <c r="D68" s="225">
        <v>3.2000000000000001E-2</v>
      </c>
      <c r="E68" s="225">
        <v>0.01</v>
      </c>
      <c r="F68" s="225">
        <v>5.2999999999999999E-2</v>
      </c>
      <c r="G68" s="225">
        <v>4.4999999999999998E-2</v>
      </c>
      <c r="H68" s="225">
        <v>4.8000000000000001E-2</v>
      </c>
      <c r="I68" s="225">
        <v>9.2999999999999999E-2</v>
      </c>
      <c r="J68" s="225">
        <v>8.1000000000000003E-2</v>
      </c>
      <c r="K68" s="225">
        <v>0.20699999999999999</v>
      </c>
      <c r="L68" s="225">
        <v>0.14499999999999999</v>
      </c>
      <c r="M68" s="225">
        <v>0.28599999999999998</v>
      </c>
    </row>
    <row r="69" spans="1:13" x14ac:dyDescent="0.25">
      <c r="A69" s="348" t="s">
        <v>167</v>
      </c>
      <c r="B69" s="160">
        <v>987</v>
      </c>
      <c r="C69" s="223">
        <v>92697</v>
      </c>
      <c r="D69" s="225">
        <v>4.9000000000000002E-2</v>
      </c>
      <c r="E69" s="225">
        <v>8.9999999999999993E-3</v>
      </c>
      <c r="F69" s="225">
        <v>6.0999999999999999E-2</v>
      </c>
      <c r="G69" s="225">
        <v>5.6000000000000001E-2</v>
      </c>
      <c r="H69" s="225">
        <v>5.5E-2</v>
      </c>
      <c r="I69" s="225">
        <v>0.125</v>
      </c>
      <c r="J69" s="225">
        <v>0.188</v>
      </c>
      <c r="K69" s="225">
        <v>0.27400000000000002</v>
      </c>
      <c r="L69" s="225">
        <v>7.5999999999999998E-2</v>
      </c>
      <c r="M69" s="225">
        <v>0.108</v>
      </c>
    </row>
    <row r="70" spans="1:13" x14ac:dyDescent="0.25">
      <c r="A70" s="348" t="s">
        <v>168</v>
      </c>
      <c r="B70" s="160">
        <v>381</v>
      </c>
      <c r="C70" s="223">
        <v>73438</v>
      </c>
      <c r="D70" s="225">
        <v>2.1000000000000001E-2</v>
      </c>
      <c r="E70" s="225">
        <v>2.9000000000000001E-2</v>
      </c>
      <c r="F70" s="225">
        <v>2.4E-2</v>
      </c>
      <c r="G70" s="225">
        <v>0.10199999999999999</v>
      </c>
      <c r="H70" s="225">
        <v>0.129</v>
      </c>
      <c r="I70" s="225">
        <v>0.20200000000000001</v>
      </c>
      <c r="J70" s="225">
        <v>0.121</v>
      </c>
      <c r="K70" s="225">
        <v>0.20499999999999999</v>
      </c>
      <c r="L70" s="225">
        <v>0.05</v>
      </c>
      <c r="M70" s="225">
        <v>0.11799999999999999</v>
      </c>
    </row>
    <row r="71" spans="1:13" x14ac:dyDescent="0.25">
      <c r="A71" s="348" t="s">
        <v>169</v>
      </c>
      <c r="B71" s="160">
        <v>734</v>
      </c>
      <c r="C71" s="223">
        <v>126154</v>
      </c>
      <c r="D71" s="225">
        <v>0.01</v>
      </c>
      <c r="E71" s="225">
        <v>0</v>
      </c>
      <c r="F71" s="225">
        <v>2.9000000000000001E-2</v>
      </c>
      <c r="G71" s="225">
        <v>1.7999999999999999E-2</v>
      </c>
      <c r="H71" s="225">
        <v>8.3000000000000004E-2</v>
      </c>
      <c r="I71" s="225">
        <v>9.7000000000000003E-2</v>
      </c>
      <c r="J71" s="225">
        <v>0.112</v>
      </c>
      <c r="K71" s="225">
        <v>0.27800000000000002</v>
      </c>
      <c r="L71" s="225">
        <v>0.21099999999999999</v>
      </c>
      <c r="M71" s="225">
        <v>0.16300000000000001</v>
      </c>
    </row>
    <row r="72" spans="1:13" x14ac:dyDescent="0.25">
      <c r="A72" s="348" t="s">
        <v>170</v>
      </c>
      <c r="B72" s="223">
        <v>1067</v>
      </c>
      <c r="C72" s="223">
        <v>76853</v>
      </c>
      <c r="D72" s="225">
        <v>2.5000000000000001E-2</v>
      </c>
      <c r="E72" s="225">
        <v>8.0000000000000002E-3</v>
      </c>
      <c r="F72" s="225">
        <v>6.6000000000000003E-2</v>
      </c>
      <c r="G72" s="225">
        <v>0.13300000000000001</v>
      </c>
      <c r="H72" s="225">
        <v>5.7000000000000002E-2</v>
      </c>
      <c r="I72" s="225">
        <v>0.19</v>
      </c>
      <c r="J72" s="225">
        <v>8.2000000000000003E-2</v>
      </c>
      <c r="K72" s="225">
        <v>0.21199999999999999</v>
      </c>
      <c r="L72" s="225">
        <v>0.11899999999999999</v>
      </c>
      <c r="M72" s="225">
        <v>0.107</v>
      </c>
    </row>
    <row r="73" spans="1:13" x14ac:dyDescent="0.25">
      <c r="A73" s="348" t="s">
        <v>171</v>
      </c>
      <c r="B73" s="223">
        <v>1400</v>
      </c>
      <c r="C73" s="223">
        <v>226071</v>
      </c>
      <c r="D73" s="225">
        <v>0</v>
      </c>
      <c r="E73" s="225">
        <v>4.0000000000000001E-3</v>
      </c>
      <c r="F73" s="225">
        <v>8.9999999999999993E-3</v>
      </c>
      <c r="G73" s="225">
        <v>1.7999999999999999E-2</v>
      </c>
      <c r="H73" s="225">
        <v>1.4E-2</v>
      </c>
      <c r="I73" s="225">
        <v>0.06</v>
      </c>
      <c r="J73" s="225">
        <v>7.0999999999999994E-2</v>
      </c>
      <c r="K73" s="225">
        <v>8.2000000000000003E-2</v>
      </c>
      <c r="L73" s="225">
        <v>0.161</v>
      </c>
      <c r="M73" s="225">
        <v>0.58099999999999996</v>
      </c>
    </row>
    <row r="74" spans="1:13" x14ac:dyDescent="0.25">
      <c r="A74" s="348" t="s">
        <v>172</v>
      </c>
      <c r="B74" s="160">
        <v>841</v>
      </c>
      <c r="C74" s="223">
        <v>94293</v>
      </c>
      <c r="D74" s="225">
        <v>3.4000000000000002E-2</v>
      </c>
      <c r="E74" s="225">
        <v>0</v>
      </c>
      <c r="F74" s="225">
        <v>7.4999999999999997E-2</v>
      </c>
      <c r="G74" s="225">
        <v>7.3999999999999996E-2</v>
      </c>
      <c r="H74" s="225">
        <v>7.8E-2</v>
      </c>
      <c r="I74" s="225">
        <v>0.14699999999999999</v>
      </c>
      <c r="J74" s="225">
        <v>0.121</v>
      </c>
      <c r="K74" s="225">
        <v>0.183</v>
      </c>
      <c r="L74" s="225">
        <v>9.6000000000000002E-2</v>
      </c>
      <c r="M74" s="225">
        <v>0.19</v>
      </c>
    </row>
    <row r="75" spans="1:13" x14ac:dyDescent="0.25">
      <c r="A75" s="348" t="s">
        <v>173</v>
      </c>
      <c r="B75" s="223">
        <v>2481</v>
      </c>
      <c r="C75" s="223">
        <v>202639</v>
      </c>
      <c r="D75" s="225">
        <v>2.1999999999999999E-2</v>
      </c>
      <c r="E75" s="225">
        <v>0</v>
      </c>
      <c r="F75" s="225">
        <v>0</v>
      </c>
      <c r="G75" s="225">
        <v>2.9000000000000001E-2</v>
      </c>
      <c r="H75" s="225">
        <v>2.7E-2</v>
      </c>
      <c r="I75" s="225">
        <v>4.4999999999999998E-2</v>
      </c>
      <c r="J75" s="225">
        <v>7.0000000000000007E-2</v>
      </c>
      <c r="K75" s="225">
        <v>0.14899999999999999</v>
      </c>
      <c r="L75" s="225">
        <v>0.107</v>
      </c>
      <c r="M75" s="225">
        <v>0.55100000000000005</v>
      </c>
    </row>
    <row r="76" spans="1:13" x14ac:dyDescent="0.25">
      <c r="A76" s="348" t="s">
        <v>174</v>
      </c>
      <c r="B76" s="223">
        <v>7964</v>
      </c>
      <c r="C76" s="223">
        <v>133460</v>
      </c>
      <c r="D76" s="225">
        <v>0.01</v>
      </c>
      <c r="E76" s="225">
        <v>7.0000000000000001E-3</v>
      </c>
      <c r="F76" s="225">
        <v>1.7000000000000001E-2</v>
      </c>
      <c r="G76" s="225">
        <v>0.02</v>
      </c>
      <c r="H76" s="225">
        <v>5.6000000000000001E-2</v>
      </c>
      <c r="I76" s="225">
        <v>7.6999999999999999E-2</v>
      </c>
      <c r="J76" s="225">
        <v>0.14299999999999999</v>
      </c>
      <c r="K76" s="225">
        <v>0.26300000000000001</v>
      </c>
      <c r="L76" s="225">
        <v>0.13300000000000001</v>
      </c>
      <c r="M76" s="225">
        <v>0.27400000000000002</v>
      </c>
    </row>
    <row r="77" spans="1:13" x14ac:dyDescent="0.25">
      <c r="A77" s="348" t="s">
        <v>175</v>
      </c>
      <c r="B77" s="223">
        <v>4287</v>
      </c>
      <c r="C77" s="223">
        <v>138664</v>
      </c>
      <c r="D77" s="225">
        <v>1.7999999999999999E-2</v>
      </c>
      <c r="E77" s="225">
        <v>3.0000000000000001E-3</v>
      </c>
      <c r="F77" s="225">
        <v>8.9999999999999993E-3</v>
      </c>
      <c r="G77" s="225">
        <v>6.3E-2</v>
      </c>
      <c r="H77" s="225">
        <v>2.8000000000000001E-2</v>
      </c>
      <c r="I77" s="225">
        <v>0.121</v>
      </c>
      <c r="J77" s="225">
        <v>0.13100000000000001</v>
      </c>
      <c r="K77" s="225">
        <v>0.20100000000000001</v>
      </c>
      <c r="L77" s="225">
        <v>0.14299999999999999</v>
      </c>
      <c r="M77" s="225">
        <v>0.28299999999999997</v>
      </c>
    </row>
    <row r="78" spans="1:13" x14ac:dyDescent="0.25">
      <c r="A78" s="348" t="s">
        <v>176</v>
      </c>
      <c r="B78" s="160" t="s">
        <v>177</v>
      </c>
      <c r="C78" s="160" t="s">
        <v>178</v>
      </c>
      <c r="D78" s="160" t="s">
        <v>179</v>
      </c>
      <c r="E78" s="160" t="s">
        <v>180</v>
      </c>
      <c r="F78" s="160" t="s">
        <v>180</v>
      </c>
      <c r="G78" s="160" t="s">
        <v>181</v>
      </c>
      <c r="H78" s="160" t="s">
        <v>182</v>
      </c>
      <c r="I78" s="160" t="s">
        <v>183</v>
      </c>
      <c r="J78" s="160" t="s">
        <v>184</v>
      </c>
      <c r="K78" s="160" t="s">
        <v>185</v>
      </c>
      <c r="L78" s="160" t="s">
        <v>186</v>
      </c>
      <c r="M78" s="160" t="s">
        <v>187</v>
      </c>
    </row>
    <row r="80" spans="1:13" x14ac:dyDescent="0.25">
      <c r="A80" s="342" t="s">
        <v>921</v>
      </c>
    </row>
    <row r="82" spans="1:1" x14ac:dyDescent="0.25">
      <c r="A82" s="342" t="s">
        <v>188</v>
      </c>
    </row>
    <row r="83" spans="1:1" x14ac:dyDescent="0.25">
      <c r="A83" s="342" t="s">
        <v>189</v>
      </c>
    </row>
    <row r="84" spans="1:1" x14ac:dyDescent="0.25">
      <c r="A84" s="342" t="s">
        <v>190</v>
      </c>
    </row>
    <row r="85" spans="1:1" x14ac:dyDescent="0.25">
      <c r="A85" s="342" t="s">
        <v>191</v>
      </c>
    </row>
    <row r="86" spans="1:1" x14ac:dyDescent="0.25">
      <c r="A86" s="342" t="s">
        <v>192</v>
      </c>
    </row>
  </sheetData>
  <sortState xmlns:xlrd2="http://schemas.microsoft.com/office/spreadsheetml/2017/richdata2" ref="A8:M80">
    <sortCondition ref="A8:A80"/>
  </sortState>
  <pageMargins left="0.7" right="0.7" top="0.75" bottom="0.75" header="0.3" footer="0.3"/>
  <pageSetup paperSize="17" fitToWidth="0"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B2BDF-AD29-43D2-BE84-CAA4EE02B852}">
  <dimension ref="A1:I45"/>
  <sheetViews>
    <sheetView zoomScale="120" zoomScaleNormal="120" workbookViewId="0"/>
  </sheetViews>
  <sheetFormatPr defaultRowHeight="15" x14ac:dyDescent="0.25"/>
  <cols>
    <col min="1" max="1" width="68.5703125" customWidth="1"/>
    <col min="2" max="7" width="11.42578125" customWidth="1"/>
    <col min="8" max="8" width="11.85546875" customWidth="1"/>
    <col min="9" max="9" width="11" bestFit="1" customWidth="1"/>
  </cols>
  <sheetData>
    <row r="1" spans="1:9" s="1" customFormat="1" x14ac:dyDescent="0.25">
      <c r="A1" s="356" t="s">
        <v>663</v>
      </c>
      <c r="C1" s="35"/>
    </row>
    <row r="2" spans="1:9" x14ac:dyDescent="0.25">
      <c r="A2" s="342" t="s">
        <v>419</v>
      </c>
    </row>
    <row r="3" spans="1:9" x14ac:dyDescent="0.25">
      <c r="A3" t="s">
        <v>899</v>
      </c>
    </row>
    <row r="4" spans="1:9" x14ac:dyDescent="0.25">
      <c r="A4" t="s">
        <v>898</v>
      </c>
    </row>
    <row r="5" spans="1:9" x14ac:dyDescent="0.25">
      <c r="A5" t="s">
        <v>900</v>
      </c>
    </row>
    <row r="6" spans="1:9" x14ac:dyDescent="0.25">
      <c r="A6" s="1"/>
    </row>
    <row r="7" spans="1:9" x14ac:dyDescent="0.25">
      <c r="A7" s="43" t="s">
        <v>664</v>
      </c>
      <c r="B7" s="109">
        <v>2017</v>
      </c>
      <c r="C7" s="109">
        <v>2018</v>
      </c>
      <c r="D7" s="109">
        <v>2019</v>
      </c>
      <c r="E7" s="109" t="s">
        <v>294</v>
      </c>
      <c r="F7" s="109">
        <v>2021</v>
      </c>
      <c r="G7" s="109">
        <v>2022</v>
      </c>
      <c r="H7" s="109">
        <v>2023</v>
      </c>
      <c r="I7" s="109">
        <v>2024</v>
      </c>
    </row>
    <row r="8" spans="1:9" x14ac:dyDescent="0.25">
      <c r="A8" s="5" t="s">
        <v>665</v>
      </c>
      <c r="B8" s="7">
        <v>519293</v>
      </c>
      <c r="C8" s="7">
        <v>522046</v>
      </c>
      <c r="D8" s="7">
        <v>524989</v>
      </c>
      <c r="E8" s="220" t="s">
        <v>197</v>
      </c>
      <c r="F8" s="7">
        <v>538649</v>
      </c>
      <c r="G8" s="7">
        <v>545823</v>
      </c>
      <c r="H8" s="7">
        <v>549784</v>
      </c>
      <c r="I8" s="7">
        <v>560745</v>
      </c>
    </row>
    <row r="9" spans="1:9" s="1" customFormat="1" x14ac:dyDescent="0.25">
      <c r="A9" s="43" t="s">
        <v>666</v>
      </c>
      <c r="B9" s="221"/>
      <c r="C9" s="221"/>
      <c r="D9" s="221"/>
      <c r="E9" s="221"/>
      <c r="F9" s="221"/>
      <c r="G9" s="221"/>
      <c r="H9" s="221"/>
      <c r="I9" s="221"/>
    </row>
    <row r="10" spans="1:9" x14ac:dyDescent="0.25">
      <c r="A10" s="3" t="s">
        <v>667</v>
      </c>
      <c r="B10" s="9">
        <v>443075</v>
      </c>
      <c r="C10" s="9">
        <v>441393</v>
      </c>
      <c r="D10" s="9">
        <v>431961</v>
      </c>
      <c r="E10" s="134" t="s">
        <v>197</v>
      </c>
      <c r="F10" s="9">
        <v>415309</v>
      </c>
      <c r="G10" s="9">
        <v>424549</v>
      </c>
      <c r="H10" s="9">
        <v>419970</v>
      </c>
      <c r="I10" s="9">
        <v>425864</v>
      </c>
    </row>
    <row r="11" spans="1:9" x14ac:dyDescent="0.25">
      <c r="A11" s="3" t="s">
        <v>668</v>
      </c>
      <c r="B11" s="9">
        <v>29921</v>
      </c>
      <c r="C11" s="9">
        <v>31220</v>
      </c>
      <c r="D11" s="9">
        <v>30393</v>
      </c>
      <c r="E11" s="134" t="s">
        <v>197</v>
      </c>
      <c r="F11" s="9">
        <v>29138</v>
      </c>
      <c r="G11" s="9">
        <v>29413</v>
      </c>
      <c r="H11" s="9">
        <v>27777</v>
      </c>
      <c r="I11" s="9">
        <v>31245</v>
      </c>
    </row>
    <row r="12" spans="1:9" x14ac:dyDescent="0.25">
      <c r="A12" s="3" t="s">
        <v>669</v>
      </c>
      <c r="B12" s="9">
        <v>29680</v>
      </c>
      <c r="C12" s="9">
        <v>29646</v>
      </c>
      <c r="D12" s="9">
        <v>30955</v>
      </c>
      <c r="E12" s="134" t="s">
        <v>197</v>
      </c>
      <c r="F12" s="9">
        <v>35577</v>
      </c>
      <c r="G12" s="9">
        <v>36595</v>
      </c>
      <c r="H12" s="9">
        <v>38461</v>
      </c>
      <c r="I12" s="9">
        <v>43391</v>
      </c>
    </row>
    <row r="13" spans="1:9" x14ac:dyDescent="0.25">
      <c r="A13" s="3" t="s">
        <v>670</v>
      </c>
      <c r="B13" s="9">
        <v>16372</v>
      </c>
      <c r="C13" s="9">
        <v>17240</v>
      </c>
      <c r="D13" s="9">
        <v>17486</v>
      </c>
      <c r="E13" s="134" t="s">
        <v>197</v>
      </c>
      <c r="F13" s="9">
        <v>21172</v>
      </c>
      <c r="G13" s="9">
        <v>17740</v>
      </c>
      <c r="H13" s="9">
        <v>20726</v>
      </c>
      <c r="I13" s="9">
        <v>26592</v>
      </c>
    </row>
    <row r="14" spans="1:9" x14ac:dyDescent="0.25">
      <c r="A14" s="3" t="s">
        <v>671</v>
      </c>
      <c r="B14" s="9">
        <v>5615</v>
      </c>
      <c r="C14" s="9">
        <v>7234</v>
      </c>
      <c r="D14" s="9">
        <v>5488</v>
      </c>
      <c r="E14" s="134" t="s">
        <v>197</v>
      </c>
      <c r="F14" s="9">
        <v>6227</v>
      </c>
      <c r="G14" s="9">
        <v>8192</v>
      </c>
      <c r="H14" s="9">
        <v>8138</v>
      </c>
      <c r="I14" s="9">
        <v>7491</v>
      </c>
    </row>
    <row r="15" spans="1:9" x14ac:dyDescent="0.25">
      <c r="A15" s="3" t="s">
        <v>672</v>
      </c>
      <c r="B15" s="9">
        <v>2041</v>
      </c>
      <c r="C15" s="9">
        <v>1362</v>
      </c>
      <c r="D15" s="9">
        <v>1138</v>
      </c>
      <c r="E15" s="134" t="s">
        <v>197</v>
      </c>
      <c r="F15" s="9">
        <v>1658</v>
      </c>
      <c r="G15" s="9">
        <v>1441</v>
      </c>
      <c r="H15" s="9">
        <v>2240</v>
      </c>
      <c r="I15" s="9">
        <v>1111</v>
      </c>
    </row>
    <row r="16" spans="1:9" x14ac:dyDescent="0.25">
      <c r="A16" s="3" t="s">
        <v>673</v>
      </c>
      <c r="B16" s="9">
        <v>653</v>
      </c>
      <c r="C16" s="9">
        <v>364</v>
      </c>
      <c r="D16" s="9">
        <v>88</v>
      </c>
      <c r="E16" s="134" t="s">
        <v>197</v>
      </c>
      <c r="F16" s="9">
        <v>619</v>
      </c>
      <c r="G16" s="9">
        <v>552</v>
      </c>
      <c r="H16" s="9">
        <v>1107</v>
      </c>
      <c r="I16" s="9">
        <v>370</v>
      </c>
    </row>
    <row r="17" spans="1:9" x14ac:dyDescent="0.25">
      <c r="A17" s="3" t="s">
        <v>674</v>
      </c>
      <c r="B17" s="9">
        <v>1494</v>
      </c>
      <c r="C17" s="9">
        <v>704</v>
      </c>
      <c r="D17" s="9">
        <v>2312</v>
      </c>
      <c r="E17" s="134" t="s">
        <v>197</v>
      </c>
      <c r="F17" s="9">
        <v>1925</v>
      </c>
      <c r="G17" s="9">
        <v>3238</v>
      </c>
      <c r="H17" s="9">
        <v>2556</v>
      </c>
      <c r="I17" s="9">
        <v>2076</v>
      </c>
    </row>
    <row r="18" spans="1:9" x14ac:dyDescent="0.25">
      <c r="A18" s="3" t="s">
        <v>675</v>
      </c>
      <c r="B18" s="9">
        <v>1297</v>
      </c>
      <c r="C18" s="9">
        <v>611</v>
      </c>
      <c r="D18" s="9">
        <v>1180</v>
      </c>
      <c r="E18" s="134" t="s">
        <v>197</v>
      </c>
      <c r="F18" s="9">
        <v>2229</v>
      </c>
      <c r="G18" s="9">
        <v>2764</v>
      </c>
      <c r="H18" s="9">
        <v>1376</v>
      </c>
      <c r="I18" s="9">
        <v>3833</v>
      </c>
    </row>
    <row r="19" spans="1:9" x14ac:dyDescent="0.25">
      <c r="A19" s="3" t="s">
        <v>676</v>
      </c>
      <c r="B19" s="9">
        <v>2208</v>
      </c>
      <c r="C19" s="9">
        <v>2131</v>
      </c>
      <c r="D19" s="9">
        <v>3263</v>
      </c>
      <c r="E19" s="134" t="s">
        <v>197</v>
      </c>
      <c r="F19" s="9">
        <v>1747</v>
      </c>
      <c r="G19" s="9">
        <v>2668</v>
      </c>
      <c r="H19" s="9">
        <v>2318</v>
      </c>
      <c r="I19" s="9">
        <v>1918</v>
      </c>
    </row>
    <row r="20" spans="1:9" x14ac:dyDescent="0.25">
      <c r="A20" s="3" t="s">
        <v>677</v>
      </c>
      <c r="B20" s="9">
        <v>9849</v>
      </c>
      <c r="C20" s="9">
        <v>12211</v>
      </c>
      <c r="D20" s="9">
        <v>15230</v>
      </c>
      <c r="E20" s="134" t="s">
        <v>197</v>
      </c>
      <c r="F20" s="9">
        <v>43325</v>
      </c>
      <c r="G20" s="9">
        <v>41311</v>
      </c>
      <c r="H20" s="9">
        <v>41311</v>
      </c>
      <c r="I20" s="9">
        <v>43881</v>
      </c>
    </row>
    <row r="21" spans="1:9" x14ac:dyDescent="0.25">
      <c r="A21" s="3" t="s">
        <v>678</v>
      </c>
      <c r="B21" s="9">
        <v>4429</v>
      </c>
      <c r="C21" s="9">
        <v>5454</v>
      </c>
      <c r="D21" s="9">
        <v>6173</v>
      </c>
      <c r="E21" s="134" t="s">
        <v>197</v>
      </c>
      <c r="F21" s="9">
        <v>5012</v>
      </c>
      <c r="G21" s="9">
        <v>6922</v>
      </c>
      <c r="H21" s="9">
        <v>8150</v>
      </c>
      <c r="I21" s="9">
        <v>8040</v>
      </c>
    </row>
    <row r="22" spans="1:9" x14ac:dyDescent="0.25">
      <c r="A22" s="3" t="s">
        <v>679</v>
      </c>
      <c r="B22" s="9">
        <v>392</v>
      </c>
      <c r="C22" s="9">
        <v>1345</v>
      </c>
      <c r="D22" s="9">
        <v>1249</v>
      </c>
      <c r="E22" s="134" t="s">
        <v>197</v>
      </c>
      <c r="F22" s="9">
        <v>1827</v>
      </c>
      <c r="G22" s="9">
        <v>2027</v>
      </c>
      <c r="H22" s="9">
        <v>1363</v>
      </c>
      <c r="I22" s="9">
        <v>1757</v>
      </c>
    </row>
    <row r="23" spans="1:9" x14ac:dyDescent="0.25">
      <c r="A23" s="3" t="s">
        <v>680</v>
      </c>
      <c r="B23" s="9">
        <v>2758</v>
      </c>
      <c r="C23" s="9">
        <v>3341</v>
      </c>
      <c r="D23" s="9">
        <v>3712</v>
      </c>
      <c r="E23" s="134" t="s">
        <v>197</v>
      </c>
      <c r="F23" s="9">
        <v>3834</v>
      </c>
      <c r="G23" s="9">
        <v>6055</v>
      </c>
      <c r="H23" s="9">
        <v>5069</v>
      </c>
      <c r="I23" s="9">
        <v>4039</v>
      </c>
    </row>
    <row r="24" spans="1:9" x14ac:dyDescent="0.25">
      <c r="A24" s="3" t="s">
        <v>681</v>
      </c>
      <c r="B24" s="134" t="s">
        <v>197</v>
      </c>
      <c r="C24" s="134" t="s">
        <v>197</v>
      </c>
      <c r="D24" s="134" t="s">
        <v>197</v>
      </c>
      <c r="E24" s="134" t="s">
        <v>197</v>
      </c>
      <c r="F24" s="134" t="s">
        <v>197</v>
      </c>
      <c r="G24" s="9">
        <v>20654</v>
      </c>
      <c r="H24" s="9">
        <v>20991</v>
      </c>
      <c r="I24" s="9">
        <v>25011</v>
      </c>
    </row>
    <row r="25" spans="1:9" s="1" customFormat="1" x14ac:dyDescent="0.25">
      <c r="A25" s="43" t="s">
        <v>629</v>
      </c>
      <c r="B25" s="221"/>
      <c r="C25" s="221"/>
      <c r="D25" s="221"/>
      <c r="E25" s="222"/>
      <c r="F25" s="221"/>
      <c r="G25" s="221"/>
      <c r="H25" s="221"/>
      <c r="I25" s="221"/>
    </row>
    <row r="26" spans="1:9" x14ac:dyDescent="0.25">
      <c r="A26" s="3" t="s">
        <v>682</v>
      </c>
      <c r="B26" s="9">
        <v>39229</v>
      </c>
      <c r="C26" s="9">
        <v>39447</v>
      </c>
      <c r="D26" s="9">
        <v>40046</v>
      </c>
      <c r="E26" s="134" t="s">
        <v>197</v>
      </c>
      <c r="F26" s="9">
        <v>41549</v>
      </c>
      <c r="G26" s="9">
        <v>42283</v>
      </c>
      <c r="H26" s="9">
        <v>45791</v>
      </c>
      <c r="I26" s="9">
        <v>49350</v>
      </c>
    </row>
    <row r="27" spans="1:9" x14ac:dyDescent="0.25">
      <c r="A27" s="3" t="s">
        <v>683</v>
      </c>
      <c r="B27" s="9">
        <v>24108</v>
      </c>
      <c r="C27" s="9">
        <v>21208</v>
      </c>
      <c r="D27" s="9">
        <v>18491</v>
      </c>
      <c r="E27" s="134" t="s">
        <v>197</v>
      </c>
      <c r="F27" s="9">
        <v>16904</v>
      </c>
      <c r="G27" s="9">
        <v>16966</v>
      </c>
      <c r="H27" s="9">
        <v>21702</v>
      </c>
      <c r="I27" s="9">
        <v>19220</v>
      </c>
    </row>
    <row r="28" spans="1:9" x14ac:dyDescent="0.25">
      <c r="A28" s="3" t="s">
        <v>684</v>
      </c>
      <c r="B28" s="9">
        <v>8245</v>
      </c>
      <c r="C28" s="9">
        <v>9926</v>
      </c>
      <c r="D28" s="9">
        <v>13707</v>
      </c>
      <c r="E28" s="134" t="s">
        <v>197</v>
      </c>
      <c r="F28" s="9">
        <v>12083</v>
      </c>
      <c r="G28" s="9">
        <v>13010</v>
      </c>
      <c r="H28" s="9">
        <v>9671</v>
      </c>
      <c r="I28" s="9">
        <v>12276</v>
      </c>
    </row>
    <row r="29" spans="1:9" x14ac:dyDescent="0.25">
      <c r="A29" s="3" t="s">
        <v>685</v>
      </c>
      <c r="B29" s="9">
        <v>821</v>
      </c>
      <c r="C29" s="9">
        <v>770</v>
      </c>
      <c r="D29" s="9">
        <v>1282</v>
      </c>
      <c r="E29" s="134" t="s">
        <v>197</v>
      </c>
      <c r="F29" s="9">
        <v>2547</v>
      </c>
      <c r="G29" s="9">
        <v>2295</v>
      </c>
      <c r="H29" s="9">
        <v>596</v>
      </c>
      <c r="I29" s="9">
        <v>671</v>
      </c>
    </row>
    <row r="30" spans="1:9" x14ac:dyDescent="0.25">
      <c r="A30" s="3" t="s">
        <v>686</v>
      </c>
      <c r="B30" s="9">
        <v>6055</v>
      </c>
      <c r="C30" s="9">
        <v>7543</v>
      </c>
      <c r="D30" s="9">
        <v>6566</v>
      </c>
      <c r="E30" s="134" t="s">
        <v>197</v>
      </c>
      <c r="F30" s="9">
        <v>10015</v>
      </c>
      <c r="G30" s="9">
        <v>10012</v>
      </c>
      <c r="H30" s="9">
        <v>13822</v>
      </c>
      <c r="I30" s="9">
        <v>17183</v>
      </c>
    </row>
    <row r="31" spans="1:9" x14ac:dyDescent="0.25">
      <c r="A31" s="43" t="s">
        <v>687</v>
      </c>
      <c r="B31" s="221"/>
      <c r="C31" s="221"/>
      <c r="D31" s="221"/>
      <c r="E31" s="222"/>
      <c r="F31" s="221"/>
      <c r="G31" s="221"/>
      <c r="H31" s="221"/>
      <c r="I31" s="221"/>
    </row>
    <row r="32" spans="1:9" x14ac:dyDescent="0.25">
      <c r="A32" s="3" t="s">
        <v>688</v>
      </c>
      <c r="B32" s="9">
        <v>467475</v>
      </c>
      <c r="C32" s="9">
        <v>468005</v>
      </c>
      <c r="D32" s="9">
        <v>477220</v>
      </c>
      <c r="E32" s="134" t="s">
        <v>197</v>
      </c>
      <c r="F32" s="9">
        <v>490515</v>
      </c>
      <c r="G32" s="9">
        <v>491976</v>
      </c>
      <c r="H32" s="9">
        <v>490116</v>
      </c>
      <c r="I32" s="9">
        <v>499783</v>
      </c>
    </row>
    <row r="33" spans="1:9" x14ac:dyDescent="0.25">
      <c r="A33" s="3" t="s">
        <v>689</v>
      </c>
      <c r="B33" s="9">
        <v>329524</v>
      </c>
      <c r="C33" s="9">
        <v>324596</v>
      </c>
      <c r="D33" s="9">
        <v>325101</v>
      </c>
      <c r="E33" s="134" t="s">
        <v>197</v>
      </c>
      <c r="F33" s="9">
        <v>339304</v>
      </c>
      <c r="G33" s="9">
        <v>344646</v>
      </c>
      <c r="H33" s="9">
        <v>337825</v>
      </c>
      <c r="I33" s="9">
        <v>344652</v>
      </c>
    </row>
    <row r="34" spans="1:9" x14ac:dyDescent="0.25">
      <c r="A34" s="3" t="s">
        <v>690</v>
      </c>
      <c r="B34" s="9">
        <v>51818</v>
      </c>
      <c r="C34" s="9">
        <v>54041</v>
      </c>
      <c r="D34" s="9">
        <v>47769</v>
      </c>
      <c r="E34" s="134" t="s">
        <v>197</v>
      </c>
      <c r="F34" s="9">
        <v>48134</v>
      </c>
      <c r="G34" s="9">
        <v>53847</v>
      </c>
      <c r="H34" s="9">
        <v>59668</v>
      </c>
      <c r="I34" s="9">
        <v>60962</v>
      </c>
    </row>
    <row r="35" spans="1:9" x14ac:dyDescent="0.25">
      <c r="A35" s="3" t="s">
        <v>691</v>
      </c>
      <c r="B35" s="9">
        <v>24381</v>
      </c>
      <c r="C35" s="9">
        <v>24571</v>
      </c>
      <c r="D35" s="9">
        <v>22700</v>
      </c>
      <c r="E35" s="134" t="s">
        <v>197</v>
      </c>
      <c r="F35" s="9">
        <v>23889</v>
      </c>
      <c r="G35" s="9">
        <v>31414</v>
      </c>
      <c r="H35" s="9">
        <v>29124</v>
      </c>
      <c r="I35" s="9">
        <v>31274</v>
      </c>
    </row>
    <row r="36" spans="1:9" x14ac:dyDescent="0.25">
      <c r="A36" s="3" t="s">
        <v>692</v>
      </c>
      <c r="B36" s="9">
        <v>27437</v>
      </c>
      <c r="C36" s="9">
        <v>29470</v>
      </c>
      <c r="D36" s="9">
        <v>25069</v>
      </c>
      <c r="E36" s="134" t="s">
        <v>197</v>
      </c>
      <c r="F36" s="9">
        <v>24245</v>
      </c>
      <c r="G36" s="9">
        <v>22433</v>
      </c>
      <c r="H36" s="9">
        <v>30544</v>
      </c>
      <c r="I36" s="9">
        <v>29688</v>
      </c>
    </row>
    <row r="37" spans="1:9" x14ac:dyDescent="0.25">
      <c r="A37" s="43" t="s">
        <v>693</v>
      </c>
      <c r="B37" s="44"/>
      <c r="C37" s="44"/>
      <c r="D37" s="44"/>
      <c r="E37" s="44"/>
      <c r="F37" s="44"/>
      <c r="G37" s="44"/>
      <c r="H37" s="44"/>
      <c r="I37" s="44"/>
    </row>
    <row r="38" spans="1:9" x14ac:dyDescent="0.25">
      <c r="A38" s="3" t="s">
        <v>694</v>
      </c>
      <c r="B38" s="9">
        <v>490447</v>
      </c>
      <c r="C38" s="9">
        <v>493001</v>
      </c>
      <c r="D38" s="9">
        <v>496350</v>
      </c>
      <c r="E38" s="134" t="s">
        <v>197</v>
      </c>
      <c r="F38" s="9">
        <v>510192</v>
      </c>
      <c r="G38" s="9">
        <v>517040</v>
      </c>
      <c r="H38" s="9">
        <v>520576</v>
      </c>
      <c r="I38" s="9">
        <v>531223</v>
      </c>
    </row>
    <row r="39" spans="1:9" x14ac:dyDescent="0.25">
      <c r="A39" s="3" t="s">
        <v>695</v>
      </c>
      <c r="B39" s="9">
        <v>425864</v>
      </c>
      <c r="C39" s="9">
        <v>428420</v>
      </c>
      <c r="D39" s="9">
        <v>434515</v>
      </c>
      <c r="E39" s="134" t="s">
        <v>197</v>
      </c>
      <c r="F39" s="9">
        <v>443374</v>
      </c>
      <c r="G39" s="9">
        <v>445543</v>
      </c>
      <c r="H39" s="9">
        <v>436658</v>
      </c>
      <c r="I39" s="9">
        <v>451227</v>
      </c>
    </row>
    <row r="40" spans="1:9" x14ac:dyDescent="0.25">
      <c r="A40" s="3" t="s">
        <v>696</v>
      </c>
      <c r="B40" s="9">
        <v>27616</v>
      </c>
      <c r="C40" s="9">
        <v>26198</v>
      </c>
      <c r="D40" s="9">
        <v>26768</v>
      </c>
      <c r="E40" s="134" t="s">
        <v>197</v>
      </c>
      <c r="F40" s="9">
        <v>21813</v>
      </c>
      <c r="G40" s="9">
        <v>23987</v>
      </c>
      <c r="H40" s="9">
        <v>32983</v>
      </c>
      <c r="I40" s="9">
        <v>27261</v>
      </c>
    </row>
    <row r="41" spans="1:9" x14ac:dyDescent="0.25">
      <c r="A41" s="3" t="s">
        <v>697</v>
      </c>
      <c r="B41" s="9">
        <v>21650</v>
      </c>
      <c r="C41" s="9">
        <v>20021</v>
      </c>
      <c r="D41" s="9">
        <v>20332</v>
      </c>
      <c r="E41" s="134" t="s">
        <v>197</v>
      </c>
      <c r="F41" s="9">
        <v>24675</v>
      </c>
      <c r="G41" s="9">
        <v>25235</v>
      </c>
      <c r="H41" s="9">
        <v>28669</v>
      </c>
      <c r="I41" s="9">
        <v>26543</v>
      </c>
    </row>
    <row r="42" spans="1:9" x14ac:dyDescent="0.25">
      <c r="A42" s="3" t="s">
        <v>698</v>
      </c>
      <c r="B42" s="9">
        <v>13070</v>
      </c>
      <c r="C42" s="9">
        <v>15648</v>
      </c>
      <c r="D42" s="9">
        <v>13194</v>
      </c>
      <c r="E42" s="134" t="s">
        <v>197</v>
      </c>
      <c r="F42" s="9">
        <v>18407</v>
      </c>
      <c r="G42" s="9">
        <v>19039</v>
      </c>
      <c r="H42" s="78">
        <v>19162</v>
      </c>
      <c r="I42" s="78">
        <v>21619</v>
      </c>
    </row>
    <row r="43" spans="1:9" x14ac:dyDescent="0.25">
      <c r="A43" s="3" t="s">
        <v>699</v>
      </c>
      <c r="B43" s="9">
        <v>2247</v>
      </c>
      <c r="C43" s="9">
        <v>2714</v>
      </c>
      <c r="D43" s="9">
        <v>1541</v>
      </c>
      <c r="E43" s="134" t="s">
        <v>197</v>
      </c>
      <c r="F43" s="9">
        <v>1923</v>
      </c>
      <c r="G43" s="9">
        <v>3236</v>
      </c>
      <c r="H43" s="78">
        <v>3104</v>
      </c>
      <c r="I43" s="78">
        <v>4573</v>
      </c>
    </row>
    <row r="45" spans="1:9" x14ac:dyDescent="0.25">
      <c r="A45" t="s">
        <v>889</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2" customWidth="1"/>
    <col min="2" max="4" width="11.140625" customWidth="1"/>
    <col min="5" max="5" width="11.140625" style="32" customWidth="1"/>
    <col min="6" max="6" width="11.140625" customWidth="1"/>
    <col min="7" max="7" width="11.140625" style="32" customWidth="1"/>
    <col min="8" max="8" width="14.42578125" customWidth="1"/>
    <col min="9" max="9" width="14.42578125" style="32" customWidth="1"/>
    <col min="10" max="10" width="9.7109375" customWidth="1"/>
    <col min="11" max="11" width="9.7109375" style="32" customWidth="1"/>
    <col min="12" max="12" width="9.7109375" customWidth="1"/>
    <col min="13" max="13" width="9.7109375" style="32" customWidth="1"/>
    <col min="14" max="14" width="9.7109375" customWidth="1"/>
    <col min="15" max="15" width="9.7109375" style="32" customWidth="1"/>
    <col min="16" max="16" width="5.7109375" customWidth="1"/>
  </cols>
  <sheetData>
    <row r="1" spans="1:15" s="1" customFormat="1" x14ac:dyDescent="0.25">
      <c r="A1" s="356" t="s">
        <v>700</v>
      </c>
      <c r="E1" s="331"/>
      <c r="G1" s="331"/>
      <c r="I1" s="331"/>
      <c r="K1" s="331"/>
      <c r="M1" s="331"/>
      <c r="O1" s="331"/>
    </row>
    <row r="2" spans="1:15" x14ac:dyDescent="0.25">
      <c r="A2" s="342" t="s">
        <v>218</v>
      </c>
    </row>
    <row r="4" spans="1:15" s="11" customFormat="1" ht="67.5" customHeight="1" x14ac:dyDescent="0.25">
      <c r="A4" s="47" t="s">
        <v>90</v>
      </c>
      <c r="B4" s="42" t="s">
        <v>701</v>
      </c>
      <c r="C4" s="42" t="s">
        <v>702</v>
      </c>
      <c r="D4" s="42" t="s">
        <v>703</v>
      </c>
      <c r="E4" s="167" t="s">
        <v>704</v>
      </c>
      <c r="F4" s="42" t="s">
        <v>705</v>
      </c>
      <c r="G4" s="167" t="s">
        <v>706</v>
      </c>
      <c r="H4" s="42" t="s">
        <v>707</v>
      </c>
      <c r="I4" s="167" t="s">
        <v>708</v>
      </c>
      <c r="J4" s="42" t="s">
        <v>709</v>
      </c>
      <c r="K4" s="167" t="s">
        <v>710</v>
      </c>
      <c r="L4" s="42" t="s">
        <v>711</v>
      </c>
      <c r="M4" s="167" t="s">
        <v>712</v>
      </c>
      <c r="N4" s="42" t="s">
        <v>713</v>
      </c>
      <c r="O4" s="167" t="s">
        <v>714</v>
      </c>
    </row>
    <row r="5" spans="1:15" s="6" customFormat="1" x14ac:dyDescent="0.25">
      <c r="A5" s="5" t="s">
        <v>103</v>
      </c>
      <c r="B5" s="160">
        <v>26.9</v>
      </c>
      <c r="C5" s="223">
        <v>283105</v>
      </c>
      <c r="D5" s="223">
        <v>183003</v>
      </c>
      <c r="E5" s="229">
        <v>0.64600000000000002</v>
      </c>
      <c r="F5" s="223">
        <v>18108</v>
      </c>
      <c r="G5" s="229">
        <v>6.4000000000000001E-2</v>
      </c>
      <c r="H5" s="223">
        <v>3591</v>
      </c>
      <c r="I5" s="229">
        <v>1.2999999999999999E-2</v>
      </c>
      <c r="J5" s="223">
        <v>5704</v>
      </c>
      <c r="K5" s="229">
        <v>0.02</v>
      </c>
      <c r="L5" s="223">
        <v>4385</v>
      </c>
      <c r="M5" s="229">
        <v>1.4999999999999999E-2</v>
      </c>
      <c r="N5" s="223">
        <v>68314</v>
      </c>
      <c r="O5" s="229">
        <v>0.24099999999999999</v>
      </c>
    </row>
    <row r="6" spans="1:15" x14ac:dyDescent="0.25">
      <c r="A6" s="3" t="s">
        <v>104</v>
      </c>
      <c r="B6" s="160">
        <v>27.3</v>
      </c>
      <c r="C6" s="160">
        <v>724</v>
      </c>
      <c r="D6" s="160">
        <v>501</v>
      </c>
      <c r="E6" s="229">
        <v>0.69199999999999995</v>
      </c>
      <c r="F6" s="160">
        <v>80</v>
      </c>
      <c r="G6" s="229">
        <v>0.11</v>
      </c>
      <c r="H6" s="160">
        <v>3</v>
      </c>
      <c r="I6" s="229">
        <v>4.0000000000000001E-3</v>
      </c>
      <c r="J6" s="160">
        <v>0</v>
      </c>
      <c r="K6" s="229">
        <v>0</v>
      </c>
      <c r="L6" s="160">
        <v>20</v>
      </c>
      <c r="M6" s="229">
        <v>2.8000000000000001E-2</v>
      </c>
      <c r="N6" s="160">
        <v>120</v>
      </c>
      <c r="O6" s="229">
        <v>0.16600000000000001</v>
      </c>
    </row>
    <row r="7" spans="1:15" x14ac:dyDescent="0.25">
      <c r="A7" s="3" t="s">
        <v>105</v>
      </c>
      <c r="B7" s="160">
        <v>24.3</v>
      </c>
      <c r="C7" s="160">
        <v>541</v>
      </c>
      <c r="D7" s="160">
        <v>422</v>
      </c>
      <c r="E7" s="229">
        <v>0.78</v>
      </c>
      <c r="F7" s="160">
        <v>24</v>
      </c>
      <c r="G7" s="229">
        <v>4.3999999999999997E-2</v>
      </c>
      <c r="H7" s="160">
        <v>2</v>
      </c>
      <c r="I7" s="229">
        <v>4.0000000000000001E-3</v>
      </c>
      <c r="J7" s="160">
        <v>0</v>
      </c>
      <c r="K7" s="229">
        <v>0</v>
      </c>
      <c r="L7" s="160">
        <v>48</v>
      </c>
      <c r="M7" s="229">
        <v>8.8999999999999996E-2</v>
      </c>
      <c r="N7" s="160">
        <v>45</v>
      </c>
      <c r="O7" s="229">
        <v>8.3000000000000004E-2</v>
      </c>
    </row>
    <row r="8" spans="1:15" x14ac:dyDescent="0.25">
      <c r="A8" s="3" t="s">
        <v>106</v>
      </c>
      <c r="B8" s="160">
        <v>31</v>
      </c>
      <c r="C8" s="223">
        <v>1811</v>
      </c>
      <c r="D8" s="223">
        <v>1244</v>
      </c>
      <c r="E8" s="229">
        <v>0.68700000000000006</v>
      </c>
      <c r="F8" s="160">
        <v>29</v>
      </c>
      <c r="G8" s="229">
        <v>1.6E-2</v>
      </c>
      <c r="H8" s="160">
        <v>0</v>
      </c>
      <c r="I8" s="229">
        <v>0</v>
      </c>
      <c r="J8" s="160">
        <v>16</v>
      </c>
      <c r="K8" s="229">
        <v>8.9999999999999993E-3</v>
      </c>
      <c r="L8" s="160">
        <v>56</v>
      </c>
      <c r="M8" s="229">
        <v>3.1E-2</v>
      </c>
      <c r="N8" s="160">
        <v>466</v>
      </c>
      <c r="O8" s="229">
        <v>0.25700000000000001</v>
      </c>
    </row>
    <row r="9" spans="1:15" x14ac:dyDescent="0.25">
      <c r="A9" s="3" t="s">
        <v>107</v>
      </c>
      <c r="B9" s="160">
        <v>25.8</v>
      </c>
      <c r="C9" s="223">
        <v>7840</v>
      </c>
      <c r="D9" s="223">
        <v>5293</v>
      </c>
      <c r="E9" s="229">
        <v>0.67500000000000004</v>
      </c>
      <c r="F9" s="223">
        <v>1110</v>
      </c>
      <c r="G9" s="229">
        <v>0.14199999999999999</v>
      </c>
      <c r="H9" s="160">
        <v>117</v>
      </c>
      <c r="I9" s="229">
        <v>1.4999999999999999E-2</v>
      </c>
      <c r="J9" s="160">
        <v>95</v>
      </c>
      <c r="K9" s="229">
        <v>1.2E-2</v>
      </c>
      <c r="L9" s="160">
        <v>30</v>
      </c>
      <c r="M9" s="229">
        <v>4.0000000000000001E-3</v>
      </c>
      <c r="N9" s="223">
        <v>1195</v>
      </c>
      <c r="O9" s="229">
        <v>0.152</v>
      </c>
    </row>
    <row r="10" spans="1:15" x14ac:dyDescent="0.25">
      <c r="A10" s="3" t="s">
        <v>108</v>
      </c>
      <c r="B10" s="160">
        <v>24.7</v>
      </c>
      <c r="C10" s="223">
        <v>3241</v>
      </c>
      <c r="D10" s="223">
        <v>1835</v>
      </c>
      <c r="E10" s="229">
        <v>0.56599999999999995</v>
      </c>
      <c r="F10" s="160">
        <v>180</v>
      </c>
      <c r="G10" s="229">
        <v>5.6000000000000001E-2</v>
      </c>
      <c r="H10" s="160">
        <v>87</v>
      </c>
      <c r="I10" s="229">
        <v>2.7E-2</v>
      </c>
      <c r="J10" s="160">
        <v>64</v>
      </c>
      <c r="K10" s="229">
        <v>0.02</v>
      </c>
      <c r="L10" s="160">
        <v>10</v>
      </c>
      <c r="M10" s="229">
        <v>3.0000000000000001E-3</v>
      </c>
      <c r="N10" s="223">
        <v>1065</v>
      </c>
      <c r="O10" s="229">
        <v>0.32900000000000001</v>
      </c>
    </row>
    <row r="11" spans="1:15" x14ac:dyDescent="0.25">
      <c r="A11" s="3" t="s">
        <v>109</v>
      </c>
      <c r="B11" s="160">
        <v>25.1</v>
      </c>
      <c r="C11" s="223">
        <v>6296</v>
      </c>
      <c r="D11" s="223">
        <v>4287</v>
      </c>
      <c r="E11" s="229">
        <v>0.68100000000000005</v>
      </c>
      <c r="F11" s="160">
        <v>986</v>
      </c>
      <c r="G11" s="229">
        <v>0.157</v>
      </c>
      <c r="H11" s="160">
        <v>207</v>
      </c>
      <c r="I11" s="229">
        <v>3.3000000000000002E-2</v>
      </c>
      <c r="J11" s="160">
        <v>119</v>
      </c>
      <c r="K11" s="229">
        <v>1.9E-2</v>
      </c>
      <c r="L11" s="160">
        <v>146</v>
      </c>
      <c r="M11" s="229">
        <v>2.3E-2</v>
      </c>
      <c r="N11" s="160">
        <v>551</v>
      </c>
      <c r="O11" s="229">
        <v>8.7999999999999995E-2</v>
      </c>
    </row>
    <row r="12" spans="1:15" x14ac:dyDescent="0.25">
      <c r="A12" s="3" t="s">
        <v>110</v>
      </c>
      <c r="B12" s="160">
        <v>24.7</v>
      </c>
      <c r="C12" s="223">
        <v>4943</v>
      </c>
      <c r="D12" s="223">
        <v>3625</v>
      </c>
      <c r="E12" s="229">
        <v>0.73299999999999998</v>
      </c>
      <c r="F12" s="160">
        <v>445</v>
      </c>
      <c r="G12" s="229">
        <v>0.09</v>
      </c>
      <c r="H12" s="160">
        <v>15</v>
      </c>
      <c r="I12" s="229">
        <v>3.0000000000000001E-3</v>
      </c>
      <c r="J12" s="160">
        <v>27</v>
      </c>
      <c r="K12" s="229">
        <v>5.0000000000000001E-3</v>
      </c>
      <c r="L12" s="160">
        <v>57</v>
      </c>
      <c r="M12" s="229">
        <v>1.2E-2</v>
      </c>
      <c r="N12" s="160">
        <v>774</v>
      </c>
      <c r="O12" s="229">
        <v>0.157</v>
      </c>
    </row>
    <row r="13" spans="1:15" x14ac:dyDescent="0.25">
      <c r="A13" s="3" t="s">
        <v>111</v>
      </c>
      <c r="B13" s="160">
        <v>25.2</v>
      </c>
      <c r="C13" s="223">
        <v>5895</v>
      </c>
      <c r="D13" s="223">
        <v>3821</v>
      </c>
      <c r="E13" s="229">
        <v>0.64800000000000002</v>
      </c>
      <c r="F13" s="160">
        <v>214</v>
      </c>
      <c r="G13" s="229">
        <v>3.5999999999999997E-2</v>
      </c>
      <c r="H13" s="160">
        <v>46</v>
      </c>
      <c r="I13" s="229">
        <v>8.0000000000000002E-3</v>
      </c>
      <c r="J13" s="160">
        <v>249</v>
      </c>
      <c r="K13" s="229">
        <v>4.2000000000000003E-2</v>
      </c>
      <c r="L13" s="160">
        <v>108</v>
      </c>
      <c r="M13" s="229">
        <v>1.7999999999999999E-2</v>
      </c>
      <c r="N13" s="223">
        <v>1457</v>
      </c>
      <c r="O13" s="229">
        <v>0.247</v>
      </c>
    </row>
    <row r="14" spans="1:15" x14ac:dyDescent="0.25">
      <c r="A14" s="3" t="s">
        <v>112</v>
      </c>
      <c r="B14" s="160">
        <v>27.3</v>
      </c>
      <c r="C14" s="223">
        <v>5073</v>
      </c>
      <c r="D14" s="223">
        <v>2701</v>
      </c>
      <c r="E14" s="229">
        <v>0.53200000000000003</v>
      </c>
      <c r="F14" s="160">
        <v>83</v>
      </c>
      <c r="G14" s="229">
        <v>1.6E-2</v>
      </c>
      <c r="H14" s="160">
        <v>87</v>
      </c>
      <c r="I14" s="229">
        <v>1.7000000000000001E-2</v>
      </c>
      <c r="J14" s="160">
        <v>17</v>
      </c>
      <c r="K14" s="229">
        <v>3.0000000000000001E-3</v>
      </c>
      <c r="L14" s="160">
        <v>51</v>
      </c>
      <c r="M14" s="229">
        <v>0.01</v>
      </c>
      <c r="N14" s="223">
        <v>2134</v>
      </c>
      <c r="O14" s="229">
        <v>0.42099999999999999</v>
      </c>
    </row>
    <row r="15" spans="1:15" x14ac:dyDescent="0.25">
      <c r="A15" s="3" t="s">
        <v>113</v>
      </c>
      <c r="B15" s="160">
        <v>22.4</v>
      </c>
      <c r="C15" s="223">
        <v>3298</v>
      </c>
      <c r="D15" s="223">
        <v>1982</v>
      </c>
      <c r="E15" s="229">
        <v>0.60099999999999998</v>
      </c>
      <c r="F15" s="160">
        <v>179</v>
      </c>
      <c r="G15" s="229">
        <v>5.3999999999999999E-2</v>
      </c>
      <c r="H15" s="160">
        <v>62</v>
      </c>
      <c r="I15" s="229">
        <v>1.9E-2</v>
      </c>
      <c r="J15" s="160">
        <v>19</v>
      </c>
      <c r="K15" s="229">
        <v>6.0000000000000001E-3</v>
      </c>
      <c r="L15" s="160">
        <v>46</v>
      </c>
      <c r="M15" s="229">
        <v>1.4E-2</v>
      </c>
      <c r="N15" s="223">
        <v>1010</v>
      </c>
      <c r="O15" s="229">
        <v>0.30599999999999999</v>
      </c>
    </row>
    <row r="16" spans="1:15" x14ac:dyDescent="0.25">
      <c r="A16" s="3" t="s">
        <v>114</v>
      </c>
      <c r="B16" s="160">
        <v>27.1</v>
      </c>
      <c r="C16" s="223">
        <v>3333</v>
      </c>
      <c r="D16" s="223">
        <v>2330</v>
      </c>
      <c r="E16" s="229">
        <v>0.69899999999999995</v>
      </c>
      <c r="F16" s="160">
        <v>185</v>
      </c>
      <c r="G16" s="229">
        <v>5.6000000000000001E-2</v>
      </c>
      <c r="H16" s="160">
        <v>0</v>
      </c>
      <c r="I16" s="229">
        <v>0</v>
      </c>
      <c r="J16" s="160">
        <v>18</v>
      </c>
      <c r="K16" s="229">
        <v>5.0000000000000001E-3</v>
      </c>
      <c r="L16" s="160">
        <v>0</v>
      </c>
      <c r="M16" s="229">
        <v>0</v>
      </c>
      <c r="N16" s="160">
        <v>800</v>
      </c>
      <c r="O16" s="229">
        <v>0.24</v>
      </c>
    </row>
    <row r="17" spans="1:15" x14ac:dyDescent="0.25">
      <c r="A17" s="3" t="s">
        <v>115</v>
      </c>
      <c r="B17" s="160">
        <v>31.6</v>
      </c>
      <c r="C17" s="223">
        <v>4061</v>
      </c>
      <c r="D17" s="223">
        <v>3183</v>
      </c>
      <c r="E17" s="229">
        <v>0.78400000000000003</v>
      </c>
      <c r="F17" s="160">
        <v>414</v>
      </c>
      <c r="G17" s="229">
        <v>0.10199999999999999</v>
      </c>
      <c r="H17" s="160">
        <v>7</v>
      </c>
      <c r="I17" s="229">
        <v>2E-3</v>
      </c>
      <c r="J17" s="160">
        <v>0</v>
      </c>
      <c r="K17" s="229">
        <v>0</v>
      </c>
      <c r="L17" s="160">
        <v>34</v>
      </c>
      <c r="M17" s="229">
        <v>8.0000000000000002E-3</v>
      </c>
      <c r="N17" s="160">
        <v>423</v>
      </c>
      <c r="O17" s="229">
        <v>0.104</v>
      </c>
    </row>
    <row r="18" spans="1:15" x14ac:dyDescent="0.25">
      <c r="A18" s="3" t="s">
        <v>116</v>
      </c>
      <c r="B18" s="160">
        <v>25.5</v>
      </c>
      <c r="C18" s="223">
        <v>9046</v>
      </c>
      <c r="D18" s="223">
        <v>5537</v>
      </c>
      <c r="E18" s="229">
        <v>0.61199999999999999</v>
      </c>
      <c r="F18" s="160">
        <v>764</v>
      </c>
      <c r="G18" s="229">
        <v>8.4000000000000005E-2</v>
      </c>
      <c r="H18" s="160">
        <v>82</v>
      </c>
      <c r="I18" s="229">
        <v>8.9999999999999993E-3</v>
      </c>
      <c r="J18" s="160">
        <v>72</v>
      </c>
      <c r="K18" s="229">
        <v>8.0000000000000002E-3</v>
      </c>
      <c r="L18" s="160">
        <v>204</v>
      </c>
      <c r="M18" s="229">
        <v>2.3E-2</v>
      </c>
      <c r="N18" s="223">
        <v>2387</v>
      </c>
      <c r="O18" s="229">
        <v>0.26400000000000001</v>
      </c>
    </row>
    <row r="19" spans="1:15" x14ac:dyDescent="0.25">
      <c r="A19" s="3" t="s">
        <v>117</v>
      </c>
      <c r="B19" s="160">
        <v>25.8</v>
      </c>
      <c r="C19" s="223">
        <v>3734</v>
      </c>
      <c r="D19" s="223">
        <v>2389</v>
      </c>
      <c r="E19" s="229">
        <v>0.64</v>
      </c>
      <c r="F19" s="160">
        <v>57</v>
      </c>
      <c r="G19" s="229">
        <v>1.4999999999999999E-2</v>
      </c>
      <c r="H19" s="160">
        <v>20</v>
      </c>
      <c r="I19" s="229">
        <v>5.0000000000000001E-3</v>
      </c>
      <c r="J19" s="160">
        <v>160</v>
      </c>
      <c r="K19" s="229">
        <v>4.2999999999999997E-2</v>
      </c>
      <c r="L19" s="160">
        <v>24</v>
      </c>
      <c r="M19" s="229">
        <v>6.0000000000000001E-3</v>
      </c>
      <c r="N19" s="223">
        <v>1084</v>
      </c>
      <c r="O19" s="229">
        <v>0.28999999999999998</v>
      </c>
    </row>
    <row r="20" spans="1:15" x14ac:dyDescent="0.25">
      <c r="A20" s="3" t="s">
        <v>118</v>
      </c>
      <c r="B20" s="160">
        <v>32.299999999999997</v>
      </c>
      <c r="C20" s="160">
        <v>766</v>
      </c>
      <c r="D20" s="160">
        <v>496</v>
      </c>
      <c r="E20" s="229">
        <v>0.64800000000000002</v>
      </c>
      <c r="F20" s="160">
        <v>70</v>
      </c>
      <c r="G20" s="229">
        <v>9.0999999999999998E-2</v>
      </c>
      <c r="H20" s="160">
        <v>8</v>
      </c>
      <c r="I20" s="229">
        <v>0.01</v>
      </c>
      <c r="J20" s="160">
        <v>11</v>
      </c>
      <c r="K20" s="229">
        <v>1.4E-2</v>
      </c>
      <c r="L20" s="160">
        <v>2</v>
      </c>
      <c r="M20" s="229">
        <v>3.0000000000000001E-3</v>
      </c>
      <c r="N20" s="160">
        <v>179</v>
      </c>
      <c r="O20" s="229">
        <v>0.23400000000000001</v>
      </c>
    </row>
    <row r="21" spans="1:15" x14ac:dyDescent="0.25">
      <c r="A21" s="3" t="s">
        <v>119</v>
      </c>
      <c r="B21" s="160">
        <v>31.9</v>
      </c>
      <c r="C21" s="223">
        <v>4870</v>
      </c>
      <c r="D21" s="223">
        <v>3360</v>
      </c>
      <c r="E21" s="229">
        <v>0.69</v>
      </c>
      <c r="F21" s="160">
        <v>692</v>
      </c>
      <c r="G21" s="229">
        <v>0.14199999999999999</v>
      </c>
      <c r="H21" s="160">
        <v>53</v>
      </c>
      <c r="I21" s="229">
        <v>1.0999999999999999E-2</v>
      </c>
      <c r="J21" s="160">
        <v>30</v>
      </c>
      <c r="K21" s="229">
        <v>6.0000000000000001E-3</v>
      </c>
      <c r="L21" s="160">
        <v>95</v>
      </c>
      <c r="M21" s="229">
        <v>0.02</v>
      </c>
      <c r="N21" s="160">
        <v>640</v>
      </c>
      <c r="O21" s="229">
        <v>0.13100000000000001</v>
      </c>
    </row>
    <row r="22" spans="1:15" x14ac:dyDescent="0.25">
      <c r="A22" s="3" t="s">
        <v>120</v>
      </c>
      <c r="B22" s="160">
        <v>26.7</v>
      </c>
      <c r="C22" s="223">
        <v>4752</v>
      </c>
      <c r="D22" s="223">
        <v>3053</v>
      </c>
      <c r="E22" s="229">
        <v>0.64200000000000002</v>
      </c>
      <c r="F22" s="160">
        <v>258</v>
      </c>
      <c r="G22" s="229">
        <v>5.3999999999999999E-2</v>
      </c>
      <c r="H22" s="160">
        <v>19</v>
      </c>
      <c r="I22" s="229">
        <v>4.0000000000000001E-3</v>
      </c>
      <c r="J22" s="160">
        <v>60</v>
      </c>
      <c r="K22" s="229">
        <v>1.2999999999999999E-2</v>
      </c>
      <c r="L22" s="160">
        <v>37</v>
      </c>
      <c r="M22" s="229">
        <v>8.0000000000000002E-3</v>
      </c>
      <c r="N22" s="223">
        <v>1325</v>
      </c>
      <c r="O22" s="229">
        <v>0.27900000000000003</v>
      </c>
    </row>
    <row r="23" spans="1:15" x14ac:dyDescent="0.25">
      <c r="A23" s="3" t="s">
        <v>121</v>
      </c>
      <c r="B23" s="160">
        <v>28.1</v>
      </c>
      <c r="C23" s="223">
        <v>3439</v>
      </c>
      <c r="D23" s="223">
        <v>1917</v>
      </c>
      <c r="E23" s="229">
        <v>0.55700000000000005</v>
      </c>
      <c r="F23" s="160">
        <v>209</v>
      </c>
      <c r="G23" s="229">
        <v>6.0999999999999999E-2</v>
      </c>
      <c r="H23" s="160">
        <v>55</v>
      </c>
      <c r="I23" s="229">
        <v>1.6E-2</v>
      </c>
      <c r="J23" s="160">
        <v>0</v>
      </c>
      <c r="K23" s="229">
        <v>0</v>
      </c>
      <c r="L23" s="160">
        <v>13</v>
      </c>
      <c r="M23" s="229">
        <v>4.0000000000000001E-3</v>
      </c>
      <c r="N23" s="223">
        <v>1245</v>
      </c>
      <c r="O23" s="229">
        <v>0.36199999999999999</v>
      </c>
    </row>
    <row r="24" spans="1:15" x14ac:dyDescent="0.25">
      <c r="A24" s="3" t="s">
        <v>122</v>
      </c>
      <c r="B24" s="160">
        <v>23.2</v>
      </c>
      <c r="C24" s="223">
        <v>7480</v>
      </c>
      <c r="D24" s="223">
        <v>4439</v>
      </c>
      <c r="E24" s="229">
        <v>0.59299999999999997</v>
      </c>
      <c r="F24" s="160">
        <v>341</v>
      </c>
      <c r="G24" s="229">
        <v>4.5999999999999999E-2</v>
      </c>
      <c r="H24" s="160">
        <v>108</v>
      </c>
      <c r="I24" s="229">
        <v>1.4E-2</v>
      </c>
      <c r="J24" s="160">
        <v>100</v>
      </c>
      <c r="K24" s="229">
        <v>1.2999999999999999E-2</v>
      </c>
      <c r="L24" s="160">
        <v>133</v>
      </c>
      <c r="M24" s="229">
        <v>1.7999999999999999E-2</v>
      </c>
      <c r="N24" s="223">
        <v>2359</v>
      </c>
      <c r="O24" s="229">
        <v>0.315</v>
      </c>
    </row>
    <row r="25" spans="1:15" x14ac:dyDescent="0.25">
      <c r="A25" s="3" t="s">
        <v>123</v>
      </c>
      <c r="B25" s="160">
        <v>27.9</v>
      </c>
      <c r="C25" s="223">
        <v>5273</v>
      </c>
      <c r="D25" s="223">
        <v>2826</v>
      </c>
      <c r="E25" s="229">
        <v>0.53600000000000003</v>
      </c>
      <c r="F25" s="160">
        <v>169</v>
      </c>
      <c r="G25" s="229">
        <v>3.2000000000000001E-2</v>
      </c>
      <c r="H25" s="160">
        <v>311</v>
      </c>
      <c r="I25" s="229">
        <v>5.8999999999999997E-2</v>
      </c>
      <c r="J25" s="160">
        <v>67</v>
      </c>
      <c r="K25" s="229">
        <v>1.2999999999999999E-2</v>
      </c>
      <c r="L25" s="160">
        <v>31</v>
      </c>
      <c r="M25" s="229">
        <v>6.0000000000000001E-3</v>
      </c>
      <c r="N25" s="223">
        <v>1869</v>
      </c>
      <c r="O25" s="229">
        <v>0.35399999999999998</v>
      </c>
    </row>
    <row r="26" spans="1:15" x14ac:dyDescent="0.25">
      <c r="A26" s="3" t="s">
        <v>124</v>
      </c>
      <c r="B26" s="160">
        <v>31.6</v>
      </c>
      <c r="C26" s="160">
        <v>944</v>
      </c>
      <c r="D26" s="160">
        <v>723</v>
      </c>
      <c r="E26" s="229">
        <v>0.76600000000000001</v>
      </c>
      <c r="F26" s="160">
        <v>63</v>
      </c>
      <c r="G26" s="229">
        <v>6.7000000000000004E-2</v>
      </c>
      <c r="H26" s="160">
        <v>6</v>
      </c>
      <c r="I26" s="229">
        <v>6.0000000000000001E-3</v>
      </c>
      <c r="J26" s="160">
        <v>14</v>
      </c>
      <c r="K26" s="229">
        <v>1.4999999999999999E-2</v>
      </c>
      <c r="L26" s="160">
        <v>7</v>
      </c>
      <c r="M26" s="229">
        <v>7.0000000000000001E-3</v>
      </c>
      <c r="N26" s="160">
        <v>131</v>
      </c>
      <c r="O26" s="229">
        <v>0.13900000000000001</v>
      </c>
    </row>
    <row r="27" spans="1:15" x14ac:dyDescent="0.25">
      <c r="A27" s="3" t="s">
        <v>125</v>
      </c>
      <c r="B27" s="160">
        <v>25.4</v>
      </c>
      <c r="C27" s="160">
        <v>560</v>
      </c>
      <c r="D27" s="160">
        <v>362</v>
      </c>
      <c r="E27" s="229">
        <v>0.64600000000000002</v>
      </c>
      <c r="F27" s="160">
        <v>47</v>
      </c>
      <c r="G27" s="229">
        <v>8.4000000000000005E-2</v>
      </c>
      <c r="H27" s="160">
        <v>0</v>
      </c>
      <c r="I27" s="229">
        <v>0</v>
      </c>
      <c r="J27" s="160">
        <v>42</v>
      </c>
      <c r="K27" s="229">
        <v>7.4999999999999997E-2</v>
      </c>
      <c r="L27" s="160">
        <v>14</v>
      </c>
      <c r="M27" s="229">
        <v>2.5000000000000001E-2</v>
      </c>
      <c r="N27" s="160">
        <v>95</v>
      </c>
      <c r="O27" s="229">
        <v>0.17</v>
      </c>
    </row>
    <row r="28" spans="1:15" x14ac:dyDescent="0.25">
      <c r="A28" s="3" t="s">
        <v>126</v>
      </c>
      <c r="B28" s="160">
        <v>29.2</v>
      </c>
      <c r="C28" s="223">
        <v>2349</v>
      </c>
      <c r="D28" s="223">
        <v>1515</v>
      </c>
      <c r="E28" s="229">
        <v>0.64500000000000002</v>
      </c>
      <c r="F28" s="160">
        <v>98</v>
      </c>
      <c r="G28" s="229">
        <v>4.2000000000000003E-2</v>
      </c>
      <c r="H28" s="160">
        <v>0</v>
      </c>
      <c r="I28" s="229">
        <v>0</v>
      </c>
      <c r="J28" s="160">
        <v>0</v>
      </c>
      <c r="K28" s="229">
        <v>0</v>
      </c>
      <c r="L28" s="160">
        <v>0</v>
      </c>
      <c r="M28" s="229">
        <v>0</v>
      </c>
      <c r="N28" s="160">
        <v>736</v>
      </c>
      <c r="O28" s="229">
        <v>0.313</v>
      </c>
    </row>
    <row r="29" spans="1:15" x14ac:dyDescent="0.25">
      <c r="A29" s="3" t="s">
        <v>127</v>
      </c>
      <c r="B29" s="160">
        <v>27.6</v>
      </c>
      <c r="C29" s="160">
        <v>717</v>
      </c>
      <c r="D29" s="160">
        <v>552</v>
      </c>
      <c r="E29" s="229">
        <v>0.77</v>
      </c>
      <c r="F29" s="160">
        <v>68</v>
      </c>
      <c r="G29" s="229">
        <v>9.5000000000000001E-2</v>
      </c>
      <c r="H29" s="160">
        <v>0</v>
      </c>
      <c r="I29" s="229">
        <v>0</v>
      </c>
      <c r="J29" s="160">
        <v>0</v>
      </c>
      <c r="K29" s="229">
        <v>0</v>
      </c>
      <c r="L29" s="160">
        <v>6</v>
      </c>
      <c r="M29" s="229">
        <v>8.0000000000000002E-3</v>
      </c>
      <c r="N29" s="160">
        <v>91</v>
      </c>
      <c r="O29" s="229">
        <v>0.127</v>
      </c>
    </row>
    <row r="30" spans="1:15" x14ac:dyDescent="0.25">
      <c r="A30" s="3" t="s">
        <v>128</v>
      </c>
      <c r="B30" s="160">
        <v>29</v>
      </c>
      <c r="C30" s="160">
        <v>954</v>
      </c>
      <c r="D30" s="160">
        <v>707</v>
      </c>
      <c r="E30" s="229">
        <v>0.74099999999999999</v>
      </c>
      <c r="F30" s="160">
        <v>99</v>
      </c>
      <c r="G30" s="229">
        <v>0.104</v>
      </c>
      <c r="H30" s="160">
        <v>0</v>
      </c>
      <c r="I30" s="229">
        <v>0</v>
      </c>
      <c r="J30" s="160">
        <v>25</v>
      </c>
      <c r="K30" s="229">
        <v>2.5999999999999999E-2</v>
      </c>
      <c r="L30" s="160">
        <v>0</v>
      </c>
      <c r="M30" s="229">
        <v>0</v>
      </c>
      <c r="N30" s="160">
        <v>123</v>
      </c>
      <c r="O30" s="229">
        <v>0.129</v>
      </c>
    </row>
    <row r="31" spans="1:15" x14ac:dyDescent="0.25">
      <c r="A31" s="3" t="s">
        <v>129</v>
      </c>
      <c r="B31" s="160">
        <v>26.9</v>
      </c>
      <c r="C31" s="223">
        <v>3546</v>
      </c>
      <c r="D31" s="223">
        <v>2247</v>
      </c>
      <c r="E31" s="229">
        <v>0.63400000000000001</v>
      </c>
      <c r="F31" s="160">
        <v>311</v>
      </c>
      <c r="G31" s="229">
        <v>8.7999999999999995E-2</v>
      </c>
      <c r="H31" s="160">
        <v>0</v>
      </c>
      <c r="I31" s="229">
        <v>0</v>
      </c>
      <c r="J31" s="160">
        <v>75</v>
      </c>
      <c r="K31" s="229">
        <v>2.1000000000000001E-2</v>
      </c>
      <c r="L31" s="160">
        <v>122</v>
      </c>
      <c r="M31" s="229">
        <v>3.4000000000000002E-2</v>
      </c>
      <c r="N31" s="160">
        <v>791</v>
      </c>
      <c r="O31" s="229">
        <v>0.223</v>
      </c>
    </row>
    <row r="32" spans="1:15" x14ac:dyDescent="0.25">
      <c r="A32" s="3" t="s">
        <v>130</v>
      </c>
      <c r="B32" s="160">
        <v>19.899999999999999</v>
      </c>
      <c r="C32" s="223">
        <v>3387</v>
      </c>
      <c r="D32" s="223">
        <v>2407</v>
      </c>
      <c r="E32" s="229">
        <v>0.71099999999999997</v>
      </c>
      <c r="F32" s="160">
        <v>472</v>
      </c>
      <c r="G32" s="229">
        <v>0.13900000000000001</v>
      </c>
      <c r="H32" s="160">
        <v>0</v>
      </c>
      <c r="I32" s="229">
        <v>0</v>
      </c>
      <c r="J32" s="160">
        <v>170</v>
      </c>
      <c r="K32" s="229">
        <v>0.05</v>
      </c>
      <c r="L32" s="160">
        <v>29</v>
      </c>
      <c r="M32" s="229">
        <v>8.9999999999999993E-3</v>
      </c>
      <c r="N32" s="160">
        <v>309</v>
      </c>
      <c r="O32" s="229">
        <v>9.0999999999999998E-2</v>
      </c>
    </row>
    <row r="33" spans="1:15" x14ac:dyDescent="0.25">
      <c r="A33" s="3" t="s">
        <v>131</v>
      </c>
      <c r="B33" s="160">
        <v>25.2</v>
      </c>
      <c r="C33" s="223">
        <v>4330</v>
      </c>
      <c r="D33" s="223">
        <v>2684</v>
      </c>
      <c r="E33" s="229">
        <v>0.62</v>
      </c>
      <c r="F33" s="160">
        <v>358</v>
      </c>
      <c r="G33" s="229">
        <v>8.3000000000000004E-2</v>
      </c>
      <c r="H33" s="160">
        <v>9</v>
      </c>
      <c r="I33" s="229">
        <v>2E-3</v>
      </c>
      <c r="J33" s="160">
        <v>101</v>
      </c>
      <c r="K33" s="229">
        <v>2.3E-2</v>
      </c>
      <c r="L33" s="160">
        <v>161</v>
      </c>
      <c r="M33" s="229">
        <v>3.6999999999999998E-2</v>
      </c>
      <c r="N33" s="223">
        <v>1017</v>
      </c>
      <c r="O33" s="229">
        <v>0.23499999999999999</v>
      </c>
    </row>
    <row r="34" spans="1:15" x14ac:dyDescent="0.25">
      <c r="A34" s="3" t="s">
        <v>132</v>
      </c>
      <c r="B34" s="160">
        <v>28.3</v>
      </c>
      <c r="C34" s="223">
        <v>1600</v>
      </c>
      <c r="D34" s="160">
        <v>930</v>
      </c>
      <c r="E34" s="229">
        <v>0.58099999999999996</v>
      </c>
      <c r="F34" s="160">
        <v>93</v>
      </c>
      <c r="G34" s="229">
        <v>5.8000000000000003E-2</v>
      </c>
      <c r="H34" s="160">
        <v>0</v>
      </c>
      <c r="I34" s="229">
        <v>0</v>
      </c>
      <c r="J34" s="160">
        <v>49</v>
      </c>
      <c r="K34" s="229">
        <v>3.1E-2</v>
      </c>
      <c r="L34" s="160">
        <v>23</v>
      </c>
      <c r="M34" s="229">
        <v>1.4E-2</v>
      </c>
      <c r="N34" s="160">
        <v>505</v>
      </c>
      <c r="O34" s="229">
        <v>0.316</v>
      </c>
    </row>
    <row r="35" spans="1:15" x14ac:dyDescent="0.25">
      <c r="A35" s="3" t="s">
        <v>133</v>
      </c>
      <c r="B35" s="160">
        <v>33.299999999999997</v>
      </c>
      <c r="C35" s="223">
        <v>4271</v>
      </c>
      <c r="D35" s="223">
        <v>2969</v>
      </c>
      <c r="E35" s="229">
        <v>0.69499999999999995</v>
      </c>
      <c r="F35" s="160">
        <v>315</v>
      </c>
      <c r="G35" s="229">
        <v>7.3999999999999996E-2</v>
      </c>
      <c r="H35" s="160">
        <v>46</v>
      </c>
      <c r="I35" s="229">
        <v>1.0999999999999999E-2</v>
      </c>
      <c r="J35" s="160">
        <v>20</v>
      </c>
      <c r="K35" s="229">
        <v>5.0000000000000001E-3</v>
      </c>
      <c r="L35" s="160">
        <v>3</v>
      </c>
      <c r="M35" s="229">
        <v>1E-3</v>
      </c>
      <c r="N35" s="160">
        <v>918</v>
      </c>
      <c r="O35" s="229">
        <v>0.215</v>
      </c>
    </row>
    <row r="36" spans="1:15" x14ac:dyDescent="0.25">
      <c r="A36" s="3" t="s">
        <v>134</v>
      </c>
      <c r="B36" s="160">
        <v>36.799999999999997</v>
      </c>
      <c r="C36" s="223">
        <v>1253</v>
      </c>
      <c r="D36" s="160">
        <v>776</v>
      </c>
      <c r="E36" s="229">
        <v>0.61899999999999999</v>
      </c>
      <c r="F36" s="160">
        <v>65</v>
      </c>
      <c r="G36" s="229">
        <v>5.1999999999999998E-2</v>
      </c>
      <c r="H36" s="160">
        <v>3</v>
      </c>
      <c r="I36" s="229">
        <v>2E-3</v>
      </c>
      <c r="J36" s="160">
        <v>12</v>
      </c>
      <c r="K36" s="229">
        <v>0.01</v>
      </c>
      <c r="L36" s="160">
        <v>19</v>
      </c>
      <c r="M36" s="229">
        <v>1.4999999999999999E-2</v>
      </c>
      <c r="N36" s="160">
        <v>378</v>
      </c>
      <c r="O36" s="229">
        <v>0.30199999999999999</v>
      </c>
    </row>
    <row r="37" spans="1:15" x14ac:dyDescent="0.25">
      <c r="A37" s="3" t="s">
        <v>135</v>
      </c>
      <c r="B37" s="160">
        <v>22.1</v>
      </c>
      <c r="C37" s="223">
        <v>2613</v>
      </c>
      <c r="D37" s="223">
        <v>1452</v>
      </c>
      <c r="E37" s="229">
        <v>0.55600000000000005</v>
      </c>
      <c r="F37" s="160">
        <v>250</v>
      </c>
      <c r="G37" s="229">
        <v>9.6000000000000002E-2</v>
      </c>
      <c r="H37" s="160">
        <v>33</v>
      </c>
      <c r="I37" s="229">
        <v>1.2999999999999999E-2</v>
      </c>
      <c r="J37" s="160">
        <v>360</v>
      </c>
      <c r="K37" s="229">
        <v>0.13800000000000001</v>
      </c>
      <c r="L37" s="160">
        <v>174</v>
      </c>
      <c r="M37" s="229">
        <v>6.7000000000000004E-2</v>
      </c>
      <c r="N37" s="160">
        <v>344</v>
      </c>
      <c r="O37" s="229">
        <v>0.13200000000000001</v>
      </c>
    </row>
    <row r="38" spans="1:15" x14ac:dyDescent="0.25">
      <c r="A38" s="3" t="s">
        <v>136</v>
      </c>
      <c r="B38" s="160">
        <v>25.3</v>
      </c>
      <c r="C38" s="223">
        <v>1966</v>
      </c>
      <c r="D38" s="223">
        <v>1362</v>
      </c>
      <c r="E38" s="229">
        <v>0.69299999999999995</v>
      </c>
      <c r="F38" s="160">
        <v>26</v>
      </c>
      <c r="G38" s="229">
        <v>1.2999999999999999E-2</v>
      </c>
      <c r="H38" s="160">
        <v>92</v>
      </c>
      <c r="I38" s="229">
        <v>4.7E-2</v>
      </c>
      <c r="J38" s="160">
        <v>0</v>
      </c>
      <c r="K38" s="229">
        <v>0</v>
      </c>
      <c r="L38" s="160">
        <v>0</v>
      </c>
      <c r="M38" s="229">
        <v>0</v>
      </c>
      <c r="N38" s="160">
        <v>486</v>
      </c>
      <c r="O38" s="229">
        <v>0.247</v>
      </c>
    </row>
    <row r="39" spans="1:15" x14ac:dyDescent="0.25">
      <c r="A39" s="3" t="s">
        <v>137</v>
      </c>
      <c r="B39" s="160">
        <v>30.5</v>
      </c>
      <c r="C39" s="160">
        <v>239</v>
      </c>
      <c r="D39" s="160">
        <v>199</v>
      </c>
      <c r="E39" s="229">
        <v>0.83299999999999996</v>
      </c>
      <c r="F39" s="160">
        <v>12</v>
      </c>
      <c r="G39" s="229">
        <v>0.05</v>
      </c>
      <c r="H39" s="160">
        <v>0</v>
      </c>
      <c r="I39" s="229">
        <v>0</v>
      </c>
      <c r="J39" s="160">
        <v>0</v>
      </c>
      <c r="K39" s="229">
        <v>0</v>
      </c>
      <c r="L39" s="160">
        <v>0</v>
      </c>
      <c r="M39" s="229">
        <v>0</v>
      </c>
      <c r="N39" s="160">
        <v>28</v>
      </c>
      <c r="O39" s="229">
        <v>0.11700000000000001</v>
      </c>
    </row>
    <row r="40" spans="1:15" x14ac:dyDescent="0.25">
      <c r="A40" s="3" t="s">
        <v>138</v>
      </c>
      <c r="B40" s="160">
        <v>22</v>
      </c>
      <c r="C40" s="223">
        <v>5956</v>
      </c>
      <c r="D40" s="223">
        <v>4128</v>
      </c>
      <c r="E40" s="229">
        <v>0.69299999999999995</v>
      </c>
      <c r="F40" s="160">
        <v>417</v>
      </c>
      <c r="G40" s="229">
        <v>7.0000000000000007E-2</v>
      </c>
      <c r="H40" s="160">
        <v>17</v>
      </c>
      <c r="I40" s="229">
        <v>3.0000000000000001E-3</v>
      </c>
      <c r="J40" s="160">
        <v>189</v>
      </c>
      <c r="K40" s="229">
        <v>3.2000000000000001E-2</v>
      </c>
      <c r="L40" s="160">
        <v>195</v>
      </c>
      <c r="M40" s="229">
        <v>3.3000000000000002E-2</v>
      </c>
      <c r="N40" s="223">
        <v>1010</v>
      </c>
      <c r="O40" s="229">
        <v>0.17</v>
      </c>
    </row>
    <row r="41" spans="1:15" x14ac:dyDescent="0.25">
      <c r="A41" s="3" t="s">
        <v>139</v>
      </c>
      <c r="B41" s="160">
        <v>35.200000000000003</v>
      </c>
      <c r="C41" s="223">
        <v>3191</v>
      </c>
      <c r="D41" s="223">
        <v>2461</v>
      </c>
      <c r="E41" s="229">
        <v>0.77100000000000002</v>
      </c>
      <c r="F41" s="160">
        <v>136</v>
      </c>
      <c r="G41" s="229">
        <v>4.2999999999999997E-2</v>
      </c>
      <c r="H41" s="160">
        <v>12</v>
      </c>
      <c r="I41" s="229">
        <v>4.0000000000000001E-3</v>
      </c>
      <c r="J41" s="160">
        <v>22</v>
      </c>
      <c r="K41" s="229">
        <v>7.0000000000000001E-3</v>
      </c>
      <c r="L41" s="160">
        <v>36</v>
      </c>
      <c r="M41" s="229">
        <v>1.0999999999999999E-2</v>
      </c>
      <c r="N41" s="160">
        <v>524</v>
      </c>
      <c r="O41" s="229">
        <v>0.16400000000000001</v>
      </c>
    </row>
    <row r="42" spans="1:15" x14ac:dyDescent="0.25">
      <c r="A42" s="3" t="s">
        <v>140</v>
      </c>
      <c r="B42" s="160">
        <v>29.7</v>
      </c>
      <c r="C42" s="160">
        <v>538</v>
      </c>
      <c r="D42" s="160">
        <v>307</v>
      </c>
      <c r="E42" s="229">
        <v>0.57099999999999995</v>
      </c>
      <c r="F42" s="160">
        <v>40</v>
      </c>
      <c r="G42" s="229">
        <v>7.3999999999999996E-2</v>
      </c>
      <c r="H42" s="160">
        <v>3</v>
      </c>
      <c r="I42" s="229">
        <v>6.0000000000000001E-3</v>
      </c>
      <c r="J42" s="160">
        <v>28</v>
      </c>
      <c r="K42" s="229">
        <v>5.1999999999999998E-2</v>
      </c>
      <c r="L42" s="160">
        <v>9</v>
      </c>
      <c r="M42" s="229">
        <v>1.7000000000000001E-2</v>
      </c>
      <c r="N42" s="160">
        <v>151</v>
      </c>
      <c r="O42" s="229">
        <v>0.28100000000000003</v>
      </c>
    </row>
    <row r="43" spans="1:15" x14ac:dyDescent="0.25">
      <c r="A43" s="3" t="s">
        <v>141</v>
      </c>
      <c r="B43" s="160">
        <v>26.3</v>
      </c>
      <c r="C43" s="223">
        <v>4450</v>
      </c>
      <c r="D43" s="223">
        <v>3382</v>
      </c>
      <c r="E43" s="229">
        <v>0.76</v>
      </c>
      <c r="F43" s="160">
        <v>229</v>
      </c>
      <c r="G43" s="229">
        <v>5.0999999999999997E-2</v>
      </c>
      <c r="H43" s="160">
        <v>0</v>
      </c>
      <c r="I43" s="229">
        <v>0</v>
      </c>
      <c r="J43" s="160">
        <v>0</v>
      </c>
      <c r="K43" s="229">
        <v>0</v>
      </c>
      <c r="L43" s="160">
        <v>119</v>
      </c>
      <c r="M43" s="229">
        <v>2.7E-2</v>
      </c>
      <c r="N43" s="160">
        <v>720</v>
      </c>
      <c r="O43" s="229">
        <v>0.16200000000000001</v>
      </c>
    </row>
    <row r="44" spans="1:15" x14ac:dyDescent="0.25">
      <c r="A44" s="3" t="s">
        <v>142</v>
      </c>
      <c r="B44" s="160">
        <v>25.6</v>
      </c>
      <c r="C44" s="223">
        <v>2390</v>
      </c>
      <c r="D44" s="223">
        <v>1822</v>
      </c>
      <c r="E44" s="229">
        <v>0.76200000000000001</v>
      </c>
      <c r="F44" s="160">
        <v>91</v>
      </c>
      <c r="G44" s="229">
        <v>3.7999999999999999E-2</v>
      </c>
      <c r="H44" s="160">
        <v>0</v>
      </c>
      <c r="I44" s="229">
        <v>0</v>
      </c>
      <c r="J44" s="160">
        <v>193</v>
      </c>
      <c r="K44" s="229">
        <v>8.1000000000000003E-2</v>
      </c>
      <c r="L44" s="160">
        <v>11</v>
      </c>
      <c r="M44" s="229">
        <v>5.0000000000000001E-3</v>
      </c>
      <c r="N44" s="160">
        <v>273</v>
      </c>
      <c r="O44" s="229">
        <v>0.114</v>
      </c>
    </row>
    <row r="45" spans="1:15" x14ac:dyDescent="0.25">
      <c r="A45" s="3" t="s">
        <v>143</v>
      </c>
      <c r="B45" s="160">
        <v>30.6</v>
      </c>
      <c r="C45" s="223">
        <v>2024</v>
      </c>
      <c r="D45" s="223">
        <v>1607</v>
      </c>
      <c r="E45" s="229">
        <v>0.79400000000000004</v>
      </c>
      <c r="F45" s="160">
        <v>182</v>
      </c>
      <c r="G45" s="229">
        <v>0.09</v>
      </c>
      <c r="H45" s="160">
        <v>0</v>
      </c>
      <c r="I45" s="229">
        <v>0</v>
      </c>
      <c r="J45" s="160">
        <v>0</v>
      </c>
      <c r="K45" s="229">
        <v>0</v>
      </c>
      <c r="L45" s="160">
        <v>0</v>
      </c>
      <c r="M45" s="229">
        <v>0</v>
      </c>
      <c r="N45" s="160">
        <v>235</v>
      </c>
      <c r="O45" s="229">
        <v>0.11600000000000001</v>
      </c>
    </row>
    <row r="46" spans="1:15" x14ac:dyDescent="0.25">
      <c r="A46" s="3" t="s">
        <v>144</v>
      </c>
      <c r="B46" s="160">
        <v>35.200000000000003</v>
      </c>
      <c r="C46" s="223">
        <v>2460</v>
      </c>
      <c r="D46" s="223">
        <v>1716</v>
      </c>
      <c r="E46" s="229">
        <v>0.69799999999999995</v>
      </c>
      <c r="F46" s="160">
        <v>73</v>
      </c>
      <c r="G46" s="229">
        <v>0.03</v>
      </c>
      <c r="H46" s="160">
        <v>0</v>
      </c>
      <c r="I46" s="229">
        <v>0</v>
      </c>
      <c r="J46" s="160">
        <v>0</v>
      </c>
      <c r="K46" s="229">
        <v>0</v>
      </c>
      <c r="L46" s="160">
        <v>101</v>
      </c>
      <c r="M46" s="229">
        <v>4.1000000000000002E-2</v>
      </c>
      <c r="N46" s="160">
        <v>570</v>
      </c>
      <c r="O46" s="229">
        <v>0.23200000000000001</v>
      </c>
    </row>
    <row r="47" spans="1:15" x14ac:dyDescent="0.25">
      <c r="A47" s="3" t="s">
        <v>145</v>
      </c>
      <c r="B47" s="160">
        <v>31.3</v>
      </c>
      <c r="C47" s="223">
        <v>1587</v>
      </c>
      <c r="D47" s="160">
        <v>951</v>
      </c>
      <c r="E47" s="229">
        <v>0.59899999999999998</v>
      </c>
      <c r="F47" s="160">
        <v>135</v>
      </c>
      <c r="G47" s="229">
        <v>8.5000000000000006E-2</v>
      </c>
      <c r="H47" s="160">
        <v>0</v>
      </c>
      <c r="I47" s="229">
        <v>0</v>
      </c>
      <c r="J47" s="160">
        <v>15</v>
      </c>
      <c r="K47" s="229">
        <v>8.9999999999999993E-3</v>
      </c>
      <c r="L47" s="160">
        <v>16</v>
      </c>
      <c r="M47" s="229">
        <v>0.01</v>
      </c>
      <c r="N47" s="160">
        <v>470</v>
      </c>
      <c r="O47" s="229">
        <v>0.29599999999999999</v>
      </c>
    </row>
    <row r="48" spans="1:15" x14ac:dyDescent="0.25">
      <c r="A48" s="3" t="s">
        <v>146</v>
      </c>
      <c r="B48" s="160">
        <v>27</v>
      </c>
      <c r="C48" s="223">
        <v>11736</v>
      </c>
      <c r="D48" s="223">
        <v>6931</v>
      </c>
      <c r="E48" s="229">
        <v>0.59099999999999997</v>
      </c>
      <c r="F48" s="160">
        <v>783</v>
      </c>
      <c r="G48" s="229">
        <v>6.7000000000000004E-2</v>
      </c>
      <c r="H48" s="160">
        <v>198</v>
      </c>
      <c r="I48" s="229">
        <v>1.7000000000000001E-2</v>
      </c>
      <c r="J48" s="160">
        <v>370</v>
      </c>
      <c r="K48" s="229">
        <v>3.2000000000000001E-2</v>
      </c>
      <c r="L48" s="160">
        <v>194</v>
      </c>
      <c r="M48" s="229">
        <v>1.7000000000000001E-2</v>
      </c>
      <c r="N48" s="223">
        <v>3260</v>
      </c>
      <c r="O48" s="229">
        <v>0.27800000000000002</v>
      </c>
    </row>
    <row r="49" spans="1:15" x14ac:dyDescent="0.25">
      <c r="A49" s="3" t="s">
        <v>147</v>
      </c>
      <c r="B49" s="160">
        <v>34.200000000000003</v>
      </c>
      <c r="C49" s="223">
        <v>1614</v>
      </c>
      <c r="D49" s="223">
        <v>1063</v>
      </c>
      <c r="E49" s="229">
        <v>0.65900000000000003</v>
      </c>
      <c r="F49" s="160">
        <v>120</v>
      </c>
      <c r="G49" s="229">
        <v>7.3999999999999996E-2</v>
      </c>
      <c r="H49" s="160">
        <v>7</v>
      </c>
      <c r="I49" s="229">
        <v>4.0000000000000001E-3</v>
      </c>
      <c r="J49" s="160">
        <v>13</v>
      </c>
      <c r="K49" s="229">
        <v>8.0000000000000002E-3</v>
      </c>
      <c r="L49" s="160">
        <v>33</v>
      </c>
      <c r="M49" s="229">
        <v>0.02</v>
      </c>
      <c r="N49" s="160">
        <v>378</v>
      </c>
      <c r="O49" s="229">
        <v>0.23400000000000001</v>
      </c>
    </row>
    <row r="50" spans="1:15" x14ac:dyDescent="0.25">
      <c r="A50" s="3" t="s">
        <v>148</v>
      </c>
      <c r="B50" s="160">
        <v>30.6</v>
      </c>
      <c r="C50" s="223">
        <v>2353</v>
      </c>
      <c r="D50" s="223">
        <v>1683</v>
      </c>
      <c r="E50" s="229">
        <v>0.71499999999999997</v>
      </c>
      <c r="F50" s="160">
        <v>166</v>
      </c>
      <c r="G50" s="229">
        <v>7.0999999999999994E-2</v>
      </c>
      <c r="H50" s="160">
        <v>28</v>
      </c>
      <c r="I50" s="229">
        <v>1.2E-2</v>
      </c>
      <c r="J50" s="160">
        <v>3</v>
      </c>
      <c r="K50" s="229">
        <v>1E-3</v>
      </c>
      <c r="L50" s="160">
        <v>5</v>
      </c>
      <c r="M50" s="229">
        <v>2E-3</v>
      </c>
      <c r="N50" s="160">
        <v>468</v>
      </c>
      <c r="O50" s="229">
        <v>0.19900000000000001</v>
      </c>
    </row>
    <row r="51" spans="1:15" x14ac:dyDescent="0.25">
      <c r="A51" s="3" t="s">
        <v>149</v>
      </c>
      <c r="B51" s="160">
        <v>26.2</v>
      </c>
      <c r="C51" s="223">
        <v>4818</v>
      </c>
      <c r="D51" s="223">
        <v>3057</v>
      </c>
      <c r="E51" s="229">
        <v>0.63400000000000001</v>
      </c>
      <c r="F51" s="160">
        <v>181</v>
      </c>
      <c r="G51" s="229">
        <v>3.7999999999999999E-2</v>
      </c>
      <c r="H51" s="160">
        <v>46</v>
      </c>
      <c r="I51" s="229">
        <v>0.01</v>
      </c>
      <c r="J51" s="160">
        <v>7</v>
      </c>
      <c r="K51" s="229">
        <v>1E-3</v>
      </c>
      <c r="L51" s="160">
        <v>39</v>
      </c>
      <c r="M51" s="229">
        <v>8.0000000000000002E-3</v>
      </c>
      <c r="N51" s="223">
        <v>1488</v>
      </c>
      <c r="O51" s="229">
        <v>0.309</v>
      </c>
    </row>
    <row r="52" spans="1:15" x14ac:dyDescent="0.25">
      <c r="A52" s="3" t="s">
        <v>150</v>
      </c>
      <c r="B52" s="160">
        <v>21.7</v>
      </c>
      <c r="C52" s="160">
        <v>919</v>
      </c>
      <c r="D52" s="160">
        <v>676</v>
      </c>
      <c r="E52" s="229">
        <v>0.73599999999999999</v>
      </c>
      <c r="F52" s="160">
        <v>117</v>
      </c>
      <c r="G52" s="229">
        <v>0.127</v>
      </c>
      <c r="H52" s="160">
        <v>7</v>
      </c>
      <c r="I52" s="229">
        <v>8.0000000000000002E-3</v>
      </c>
      <c r="J52" s="160">
        <v>0</v>
      </c>
      <c r="K52" s="229">
        <v>0</v>
      </c>
      <c r="L52" s="160">
        <v>9</v>
      </c>
      <c r="M52" s="229">
        <v>0.01</v>
      </c>
      <c r="N52" s="160">
        <v>110</v>
      </c>
      <c r="O52" s="229">
        <v>0.12</v>
      </c>
    </row>
    <row r="53" spans="1:15" x14ac:dyDescent="0.25">
      <c r="A53" s="3" t="s">
        <v>151</v>
      </c>
      <c r="B53" s="160">
        <v>28.6</v>
      </c>
      <c r="C53" s="223">
        <v>1501</v>
      </c>
      <c r="D53" s="223">
        <v>1046</v>
      </c>
      <c r="E53" s="229">
        <v>0.69699999999999995</v>
      </c>
      <c r="F53" s="160">
        <v>90</v>
      </c>
      <c r="G53" s="229">
        <v>0.06</v>
      </c>
      <c r="H53" s="160">
        <v>0</v>
      </c>
      <c r="I53" s="229">
        <v>0</v>
      </c>
      <c r="J53" s="160">
        <v>8</v>
      </c>
      <c r="K53" s="229">
        <v>5.0000000000000001E-3</v>
      </c>
      <c r="L53" s="160">
        <v>0</v>
      </c>
      <c r="M53" s="229">
        <v>0</v>
      </c>
      <c r="N53" s="160">
        <v>357</v>
      </c>
      <c r="O53" s="229">
        <v>0.23799999999999999</v>
      </c>
    </row>
    <row r="54" spans="1:15" x14ac:dyDescent="0.25">
      <c r="A54" s="3" t="s">
        <v>152</v>
      </c>
      <c r="B54" s="160">
        <v>29.3</v>
      </c>
      <c r="C54" s="223">
        <v>2416</v>
      </c>
      <c r="D54" s="223">
        <v>1701</v>
      </c>
      <c r="E54" s="229">
        <v>0.70399999999999996</v>
      </c>
      <c r="F54" s="160">
        <v>14</v>
      </c>
      <c r="G54" s="229">
        <v>6.0000000000000001E-3</v>
      </c>
      <c r="H54" s="160">
        <v>0</v>
      </c>
      <c r="I54" s="229">
        <v>0</v>
      </c>
      <c r="J54" s="160">
        <v>54</v>
      </c>
      <c r="K54" s="229">
        <v>2.1999999999999999E-2</v>
      </c>
      <c r="L54" s="160">
        <v>62</v>
      </c>
      <c r="M54" s="229">
        <v>2.5999999999999999E-2</v>
      </c>
      <c r="N54" s="160">
        <v>585</v>
      </c>
      <c r="O54" s="229">
        <v>0.24199999999999999</v>
      </c>
    </row>
    <row r="55" spans="1:15" x14ac:dyDescent="0.25">
      <c r="A55" s="3" t="s">
        <v>153</v>
      </c>
      <c r="B55" s="160">
        <v>27.1</v>
      </c>
      <c r="C55" s="223">
        <v>1807</v>
      </c>
      <c r="D55" s="223">
        <v>1233</v>
      </c>
      <c r="E55" s="229">
        <v>0.68200000000000005</v>
      </c>
      <c r="F55" s="160">
        <v>23</v>
      </c>
      <c r="G55" s="229">
        <v>1.2999999999999999E-2</v>
      </c>
      <c r="H55" s="160">
        <v>14</v>
      </c>
      <c r="I55" s="229">
        <v>8.0000000000000002E-3</v>
      </c>
      <c r="J55" s="160">
        <v>0</v>
      </c>
      <c r="K55" s="229">
        <v>0</v>
      </c>
      <c r="L55" s="160">
        <v>0</v>
      </c>
      <c r="M55" s="229">
        <v>0</v>
      </c>
      <c r="N55" s="160">
        <v>537</v>
      </c>
      <c r="O55" s="229">
        <v>0.29699999999999999</v>
      </c>
    </row>
    <row r="56" spans="1:15" x14ac:dyDescent="0.25">
      <c r="A56" s="3" t="s">
        <v>154</v>
      </c>
      <c r="B56" s="160">
        <v>25.5</v>
      </c>
      <c r="C56" s="223">
        <v>16182</v>
      </c>
      <c r="D56" s="223">
        <v>9046</v>
      </c>
      <c r="E56" s="229">
        <v>0.55900000000000005</v>
      </c>
      <c r="F56" s="160">
        <v>964</v>
      </c>
      <c r="G56" s="229">
        <v>0.06</v>
      </c>
      <c r="H56" s="160">
        <v>571</v>
      </c>
      <c r="I56" s="229">
        <v>3.5000000000000003E-2</v>
      </c>
      <c r="J56" s="160">
        <v>206</v>
      </c>
      <c r="K56" s="229">
        <v>1.2999999999999999E-2</v>
      </c>
      <c r="L56" s="160">
        <v>520</v>
      </c>
      <c r="M56" s="229">
        <v>3.2000000000000001E-2</v>
      </c>
      <c r="N56" s="223">
        <v>4875</v>
      </c>
      <c r="O56" s="229">
        <v>0.30099999999999999</v>
      </c>
    </row>
    <row r="57" spans="1:15" x14ac:dyDescent="0.25">
      <c r="A57" s="3" t="s">
        <v>155</v>
      </c>
      <c r="B57" s="160">
        <v>29.5</v>
      </c>
      <c r="C57" s="223">
        <v>1348</v>
      </c>
      <c r="D57" s="160">
        <v>866</v>
      </c>
      <c r="E57" s="229">
        <v>0.64200000000000002</v>
      </c>
      <c r="F57" s="160">
        <v>75</v>
      </c>
      <c r="G57" s="229">
        <v>5.6000000000000001E-2</v>
      </c>
      <c r="H57" s="160">
        <v>0</v>
      </c>
      <c r="I57" s="229">
        <v>0</v>
      </c>
      <c r="J57" s="160">
        <v>67</v>
      </c>
      <c r="K57" s="229">
        <v>0.05</v>
      </c>
      <c r="L57" s="160">
        <v>24</v>
      </c>
      <c r="M57" s="229">
        <v>1.7999999999999999E-2</v>
      </c>
      <c r="N57" s="160">
        <v>316</v>
      </c>
      <c r="O57" s="229">
        <v>0.23400000000000001</v>
      </c>
    </row>
    <row r="58" spans="1:15" x14ac:dyDescent="0.25">
      <c r="A58" s="3" t="s">
        <v>156</v>
      </c>
      <c r="B58" s="160">
        <v>30.6</v>
      </c>
      <c r="C58" s="223">
        <v>7149</v>
      </c>
      <c r="D58" s="223">
        <v>4342</v>
      </c>
      <c r="E58" s="229">
        <v>0.60699999999999998</v>
      </c>
      <c r="F58" s="160">
        <v>309</v>
      </c>
      <c r="G58" s="229">
        <v>4.2999999999999997E-2</v>
      </c>
      <c r="H58" s="160">
        <v>65</v>
      </c>
      <c r="I58" s="229">
        <v>8.9999999999999993E-3</v>
      </c>
      <c r="J58" s="160">
        <v>46</v>
      </c>
      <c r="K58" s="229">
        <v>6.0000000000000001E-3</v>
      </c>
      <c r="L58" s="160">
        <v>75</v>
      </c>
      <c r="M58" s="229">
        <v>0.01</v>
      </c>
      <c r="N58" s="223">
        <v>2312</v>
      </c>
      <c r="O58" s="229">
        <v>0.32300000000000001</v>
      </c>
    </row>
    <row r="59" spans="1:15" x14ac:dyDescent="0.25">
      <c r="A59" s="3" t="s">
        <v>157</v>
      </c>
      <c r="B59" s="160">
        <v>25.5</v>
      </c>
      <c r="C59" s="223">
        <v>10424</v>
      </c>
      <c r="D59" s="223">
        <v>6472</v>
      </c>
      <c r="E59" s="229">
        <v>0.621</v>
      </c>
      <c r="F59" s="160">
        <v>646</v>
      </c>
      <c r="G59" s="229">
        <v>6.2E-2</v>
      </c>
      <c r="H59" s="160">
        <v>156</v>
      </c>
      <c r="I59" s="229">
        <v>1.4999999999999999E-2</v>
      </c>
      <c r="J59" s="160">
        <v>87</v>
      </c>
      <c r="K59" s="229">
        <v>8.0000000000000002E-3</v>
      </c>
      <c r="L59" s="160">
        <v>92</v>
      </c>
      <c r="M59" s="229">
        <v>8.9999999999999993E-3</v>
      </c>
      <c r="N59" s="223">
        <v>2971</v>
      </c>
      <c r="O59" s="229">
        <v>0.28499999999999998</v>
      </c>
    </row>
    <row r="60" spans="1:15" x14ac:dyDescent="0.25">
      <c r="A60" s="3" t="s">
        <v>158</v>
      </c>
      <c r="B60" s="160">
        <v>35.5</v>
      </c>
      <c r="C60" s="223">
        <v>4164</v>
      </c>
      <c r="D60" s="223">
        <v>3314</v>
      </c>
      <c r="E60" s="229">
        <v>0.79600000000000004</v>
      </c>
      <c r="F60" s="160">
        <v>319</v>
      </c>
      <c r="G60" s="229">
        <v>7.6999999999999999E-2</v>
      </c>
      <c r="H60" s="160">
        <v>0</v>
      </c>
      <c r="I60" s="229">
        <v>0</v>
      </c>
      <c r="J60" s="160">
        <v>49</v>
      </c>
      <c r="K60" s="229">
        <v>1.2E-2</v>
      </c>
      <c r="L60" s="160">
        <v>106</v>
      </c>
      <c r="M60" s="229">
        <v>2.5000000000000001E-2</v>
      </c>
      <c r="N60" s="160">
        <v>376</v>
      </c>
      <c r="O60" s="229">
        <v>0.09</v>
      </c>
    </row>
    <row r="61" spans="1:15" x14ac:dyDescent="0.25">
      <c r="A61" s="3" t="s">
        <v>159</v>
      </c>
      <c r="B61" s="160">
        <v>29.3</v>
      </c>
      <c r="C61" s="223">
        <v>1833</v>
      </c>
      <c r="D61" s="223">
        <v>1231</v>
      </c>
      <c r="E61" s="229">
        <v>0.67200000000000004</v>
      </c>
      <c r="F61" s="160">
        <v>92</v>
      </c>
      <c r="G61" s="229">
        <v>0.05</v>
      </c>
      <c r="H61" s="160">
        <v>0</v>
      </c>
      <c r="I61" s="229">
        <v>0</v>
      </c>
      <c r="J61" s="160">
        <v>0</v>
      </c>
      <c r="K61" s="229">
        <v>0</v>
      </c>
      <c r="L61" s="160">
        <v>74</v>
      </c>
      <c r="M61" s="229">
        <v>0.04</v>
      </c>
      <c r="N61" s="160">
        <v>436</v>
      </c>
      <c r="O61" s="229">
        <v>0.23799999999999999</v>
      </c>
    </row>
    <row r="62" spans="1:15" x14ac:dyDescent="0.25">
      <c r="A62" s="3" t="s">
        <v>160</v>
      </c>
      <c r="B62" s="160">
        <v>26.8</v>
      </c>
      <c r="C62" s="223">
        <v>1353</v>
      </c>
      <c r="D62" s="223">
        <v>1055</v>
      </c>
      <c r="E62" s="229">
        <v>0.78</v>
      </c>
      <c r="F62" s="160">
        <v>53</v>
      </c>
      <c r="G62" s="229">
        <v>3.9E-2</v>
      </c>
      <c r="H62" s="160">
        <v>0</v>
      </c>
      <c r="I62" s="229">
        <v>0</v>
      </c>
      <c r="J62" s="160">
        <v>29</v>
      </c>
      <c r="K62" s="229">
        <v>2.1000000000000001E-2</v>
      </c>
      <c r="L62" s="160">
        <v>22</v>
      </c>
      <c r="M62" s="229">
        <v>1.6E-2</v>
      </c>
      <c r="N62" s="160">
        <v>194</v>
      </c>
      <c r="O62" s="229">
        <v>0.14299999999999999</v>
      </c>
    </row>
    <row r="63" spans="1:15" x14ac:dyDescent="0.25">
      <c r="A63" s="3" t="s">
        <v>161</v>
      </c>
      <c r="B63" s="160">
        <v>27.4</v>
      </c>
      <c r="C63" s="223">
        <v>8210</v>
      </c>
      <c r="D63" s="223">
        <v>5258</v>
      </c>
      <c r="E63" s="229">
        <v>0.64</v>
      </c>
      <c r="F63" s="160">
        <v>465</v>
      </c>
      <c r="G63" s="229">
        <v>5.7000000000000002E-2</v>
      </c>
      <c r="H63" s="160">
        <v>100</v>
      </c>
      <c r="I63" s="229">
        <v>1.2E-2</v>
      </c>
      <c r="J63" s="160">
        <v>42</v>
      </c>
      <c r="K63" s="229">
        <v>5.0000000000000001E-3</v>
      </c>
      <c r="L63" s="160">
        <v>64</v>
      </c>
      <c r="M63" s="229">
        <v>8.0000000000000002E-3</v>
      </c>
      <c r="N63" s="223">
        <v>2281</v>
      </c>
      <c r="O63" s="229">
        <v>0.27800000000000002</v>
      </c>
    </row>
    <row r="64" spans="1:15" x14ac:dyDescent="0.25">
      <c r="A64" s="3" t="s">
        <v>162</v>
      </c>
      <c r="B64" s="160">
        <v>30.5</v>
      </c>
      <c r="C64" s="223">
        <v>3715</v>
      </c>
      <c r="D64" s="223">
        <v>2709</v>
      </c>
      <c r="E64" s="229">
        <v>0.72899999999999998</v>
      </c>
      <c r="F64" s="160">
        <v>100</v>
      </c>
      <c r="G64" s="229">
        <v>2.7E-2</v>
      </c>
      <c r="H64" s="160">
        <v>78</v>
      </c>
      <c r="I64" s="229">
        <v>2.1000000000000001E-2</v>
      </c>
      <c r="J64" s="160">
        <v>0</v>
      </c>
      <c r="K64" s="229">
        <v>0</v>
      </c>
      <c r="L64" s="160">
        <v>52</v>
      </c>
      <c r="M64" s="229">
        <v>1.4E-2</v>
      </c>
      <c r="N64" s="160">
        <v>776</v>
      </c>
      <c r="O64" s="229">
        <v>0.20899999999999999</v>
      </c>
    </row>
    <row r="65" spans="1:15" x14ac:dyDescent="0.25">
      <c r="A65" s="3" t="s">
        <v>163</v>
      </c>
      <c r="B65" s="160">
        <v>36.4</v>
      </c>
      <c r="C65" s="223">
        <v>4309</v>
      </c>
      <c r="D65" s="223">
        <v>2848</v>
      </c>
      <c r="E65" s="229">
        <v>0.66100000000000003</v>
      </c>
      <c r="F65" s="160">
        <v>349</v>
      </c>
      <c r="G65" s="229">
        <v>8.1000000000000003E-2</v>
      </c>
      <c r="H65" s="160">
        <v>11</v>
      </c>
      <c r="I65" s="229">
        <v>3.0000000000000001E-3</v>
      </c>
      <c r="J65" s="160">
        <v>82</v>
      </c>
      <c r="K65" s="229">
        <v>1.9E-2</v>
      </c>
      <c r="L65" s="160">
        <v>78</v>
      </c>
      <c r="M65" s="229">
        <v>1.7999999999999999E-2</v>
      </c>
      <c r="N65" s="160">
        <v>941</v>
      </c>
      <c r="O65" s="229">
        <v>0.218</v>
      </c>
    </row>
    <row r="66" spans="1:15" x14ac:dyDescent="0.25">
      <c r="A66" s="3" t="s">
        <v>164</v>
      </c>
      <c r="B66" s="160">
        <v>20.9</v>
      </c>
      <c r="C66" s="223">
        <v>11379</v>
      </c>
      <c r="D66" s="223">
        <v>6815</v>
      </c>
      <c r="E66" s="229">
        <v>0.59899999999999998</v>
      </c>
      <c r="F66" s="160">
        <v>717</v>
      </c>
      <c r="G66" s="229">
        <v>6.3E-2</v>
      </c>
      <c r="H66" s="160">
        <v>185</v>
      </c>
      <c r="I66" s="229">
        <v>1.6E-2</v>
      </c>
      <c r="J66" s="223">
        <v>1579</v>
      </c>
      <c r="K66" s="229">
        <v>0.13900000000000001</v>
      </c>
      <c r="L66" s="160">
        <v>124</v>
      </c>
      <c r="M66" s="229">
        <v>1.0999999999999999E-2</v>
      </c>
      <c r="N66" s="223">
        <v>1959</v>
      </c>
      <c r="O66" s="229">
        <v>0.17199999999999999</v>
      </c>
    </row>
    <row r="67" spans="1:15" x14ac:dyDescent="0.25">
      <c r="A67" s="3" t="s">
        <v>165</v>
      </c>
      <c r="B67" s="160">
        <v>28.1</v>
      </c>
      <c r="C67" s="223">
        <v>1252</v>
      </c>
      <c r="D67" s="160">
        <v>844</v>
      </c>
      <c r="E67" s="229">
        <v>0.67400000000000004</v>
      </c>
      <c r="F67" s="160">
        <v>178</v>
      </c>
      <c r="G67" s="229">
        <v>0.14199999999999999</v>
      </c>
      <c r="H67" s="160">
        <v>5</v>
      </c>
      <c r="I67" s="229">
        <v>4.0000000000000001E-3</v>
      </c>
      <c r="J67" s="160">
        <v>17</v>
      </c>
      <c r="K67" s="229">
        <v>1.4E-2</v>
      </c>
      <c r="L67" s="160">
        <v>45</v>
      </c>
      <c r="M67" s="229">
        <v>3.5999999999999997E-2</v>
      </c>
      <c r="N67" s="160">
        <v>163</v>
      </c>
      <c r="O67" s="229">
        <v>0.13</v>
      </c>
    </row>
    <row r="68" spans="1:15" x14ac:dyDescent="0.25">
      <c r="A68" s="3" t="s">
        <v>166</v>
      </c>
      <c r="B68" s="160">
        <v>24.7</v>
      </c>
      <c r="C68" s="223">
        <v>12717</v>
      </c>
      <c r="D68" s="223">
        <v>8821</v>
      </c>
      <c r="E68" s="229">
        <v>0.69399999999999995</v>
      </c>
      <c r="F68" s="160">
        <v>580</v>
      </c>
      <c r="G68" s="229">
        <v>4.5999999999999999E-2</v>
      </c>
      <c r="H68" s="160">
        <v>123</v>
      </c>
      <c r="I68" s="229">
        <v>0.01</v>
      </c>
      <c r="J68" s="160">
        <v>139</v>
      </c>
      <c r="K68" s="229">
        <v>1.0999999999999999E-2</v>
      </c>
      <c r="L68" s="160">
        <v>116</v>
      </c>
      <c r="M68" s="229">
        <v>8.9999999999999993E-3</v>
      </c>
      <c r="N68" s="223">
        <v>2938</v>
      </c>
      <c r="O68" s="229">
        <v>0.23100000000000001</v>
      </c>
    </row>
    <row r="69" spans="1:15" x14ac:dyDescent="0.25">
      <c r="A69" s="3" t="s">
        <v>167</v>
      </c>
      <c r="B69" s="160">
        <v>27.8</v>
      </c>
      <c r="C69" s="223">
        <v>1491</v>
      </c>
      <c r="D69" s="223">
        <v>1189</v>
      </c>
      <c r="E69" s="229">
        <v>0.79700000000000004</v>
      </c>
      <c r="F69" s="160">
        <v>92</v>
      </c>
      <c r="G69" s="229">
        <v>6.2E-2</v>
      </c>
      <c r="H69" s="160">
        <v>51</v>
      </c>
      <c r="I69" s="229">
        <v>3.4000000000000002E-2</v>
      </c>
      <c r="J69" s="160">
        <v>14</v>
      </c>
      <c r="K69" s="229">
        <v>8.9999999999999993E-3</v>
      </c>
      <c r="L69" s="160">
        <v>0</v>
      </c>
      <c r="M69" s="229">
        <v>0</v>
      </c>
      <c r="N69" s="160">
        <v>145</v>
      </c>
      <c r="O69" s="229">
        <v>9.7000000000000003E-2</v>
      </c>
    </row>
    <row r="70" spans="1:15" x14ac:dyDescent="0.25">
      <c r="A70" s="3" t="s">
        <v>168</v>
      </c>
      <c r="B70" s="160">
        <v>23.1</v>
      </c>
      <c r="C70" s="160">
        <v>421</v>
      </c>
      <c r="D70" s="160">
        <v>326</v>
      </c>
      <c r="E70" s="229">
        <v>0.77400000000000002</v>
      </c>
      <c r="F70" s="160">
        <v>0</v>
      </c>
      <c r="G70" s="229">
        <v>0</v>
      </c>
      <c r="H70" s="160">
        <v>0</v>
      </c>
      <c r="I70" s="229">
        <v>0</v>
      </c>
      <c r="J70" s="160">
        <v>34</v>
      </c>
      <c r="K70" s="229">
        <v>8.1000000000000003E-2</v>
      </c>
      <c r="L70" s="160">
        <v>0</v>
      </c>
      <c r="M70" s="229">
        <v>0</v>
      </c>
      <c r="N70" s="160">
        <v>61</v>
      </c>
      <c r="O70" s="229">
        <v>0.14499999999999999</v>
      </c>
    </row>
    <row r="71" spans="1:15" x14ac:dyDescent="0.25">
      <c r="A71" s="3" t="s">
        <v>169</v>
      </c>
      <c r="B71" s="160">
        <v>28</v>
      </c>
      <c r="C71" s="223">
        <v>1060</v>
      </c>
      <c r="D71" s="160">
        <v>789</v>
      </c>
      <c r="E71" s="229">
        <v>0.74399999999999999</v>
      </c>
      <c r="F71" s="160">
        <v>15</v>
      </c>
      <c r="G71" s="229">
        <v>1.4E-2</v>
      </c>
      <c r="H71" s="160">
        <v>0</v>
      </c>
      <c r="I71" s="229">
        <v>0</v>
      </c>
      <c r="J71" s="160">
        <v>37</v>
      </c>
      <c r="K71" s="229">
        <v>3.5000000000000003E-2</v>
      </c>
      <c r="L71" s="160">
        <v>0</v>
      </c>
      <c r="M71" s="229">
        <v>0</v>
      </c>
      <c r="N71" s="160">
        <v>219</v>
      </c>
      <c r="O71" s="229">
        <v>0.20699999999999999</v>
      </c>
    </row>
    <row r="72" spans="1:15" x14ac:dyDescent="0.25">
      <c r="A72" s="3" t="s">
        <v>170</v>
      </c>
      <c r="B72" s="160">
        <v>28.9</v>
      </c>
      <c r="C72" s="223">
        <v>1511</v>
      </c>
      <c r="D72" s="223">
        <v>1242</v>
      </c>
      <c r="E72" s="229">
        <v>0.82199999999999995</v>
      </c>
      <c r="F72" s="160">
        <v>126</v>
      </c>
      <c r="G72" s="229">
        <v>8.3000000000000004E-2</v>
      </c>
      <c r="H72" s="160">
        <v>0</v>
      </c>
      <c r="I72" s="229">
        <v>0</v>
      </c>
      <c r="J72" s="160">
        <v>29</v>
      </c>
      <c r="K72" s="229">
        <v>1.9E-2</v>
      </c>
      <c r="L72" s="160">
        <v>16</v>
      </c>
      <c r="M72" s="229">
        <v>1.0999999999999999E-2</v>
      </c>
      <c r="N72" s="160">
        <v>98</v>
      </c>
      <c r="O72" s="229">
        <v>6.5000000000000002E-2</v>
      </c>
    </row>
    <row r="73" spans="1:15" x14ac:dyDescent="0.25">
      <c r="A73" s="3" t="s">
        <v>171</v>
      </c>
      <c r="B73" s="160">
        <v>25.5</v>
      </c>
      <c r="C73" s="223">
        <v>2130</v>
      </c>
      <c r="D73" s="223">
        <v>1066</v>
      </c>
      <c r="E73" s="229">
        <v>0.5</v>
      </c>
      <c r="F73" s="160">
        <v>39</v>
      </c>
      <c r="G73" s="229">
        <v>1.7999999999999999E-2</v>
      </c>
      <c r="H73" s="160">
        <v>10</v>
      </c>
      <c r="I73" s="229">
        <v>5.0000000000000001E-3</v>
      </c>
      <c r="J73" s="160">
        <v>11</v>
      </c>
      <c r="K73" s="229">
        <v>5.0000000000000001E-3</v>
      </c>
      <c r="L73" s="160">
        <v>0</v>
      </c>
      <c r="M73" s="229">
        <v>0</v>
      </c>
      <c r="N73" s="223">
        <v>1004</v>
      </c>
      <c r="O73" s="229">
        <v>0.47099999999999997</v>
      </c>
    </row>
    <row r="74" spans="1:15" x14ac:dyDescent="0.25">
      <c r="A74" s="3" t="s">
        <v>172</v>
      </c>
      <c r="B74" s="160">
        <v>31.1</v>
      </c>
      <c r="C74" s="223">
        <v>1192</v>
      </c>
      <c r="D74" s="160">
        <v>711</v>
      </c>
      <c r="E74" s="229">
        <v>0.59599999999999997</v>
      </c>
      <c r="F74" s="160">
        <v>281</v>
      </c>
      <c r="G74" s="229">
        <v>0.23599999999999999</v>
      </c>
      <c r="H74" s="160">
        <v>0</v>
      </c>
      <c r="I74" s="229">
        <v>0</v>
      </c>
      <c r="J74" s="160">
        <v>42</v>
      </c>
      <c r="K74" s="229">
        <v>3.5000000000000003E-2</v>
      </c>
      <c r="L74" s="160">
        <v>34</v>
      </c>
      <c r="M74" s="229">
        <v>2.9000000000000001E-2</v>
      </c>
      <c r="N74" s="160">
        <v>124</v>
      </c>
      <c r="O74" s="229">
        <v>0.104</v>
      </c>
    </row>
    <row r="75" spans="1:15" x14ac:dyDescent="0.25">
      <c r="A75" s="3" t="s">
        <v>173</v>
      </c>
      <c r="B75" s="160">
        <v>30.5</v>
      </c>
      <c r="C75" s="223">
        <v>3798</v>
      </c>
      <c r="D75" s="223">
        <v>2050</v>
      </c>
      <c r="E75" s="229">
        <v>0.54</v>
      </c>
      <c r="F75" s="160">
        <v>183</v>
      </c>
      <c r="G75" s="229">
        <v>4.8000000000000001E-2</v>
      </c>
      <c r="H75" s="160">
        <v>13</v>
      </c>
      <c r="I75" s="229">
        <v>3.0000000000000001E-3</v>
      </c>
      <c r="J75" s="160">
        <v>23</v>
      </c>
      <c r="K75" s="229">
        <v>6.0000000000000001E-3</v>
      </c>
      <c r="L75" s="160">
        <v>43</v>
      </c>
      <c r="M75" s="229">
        <v>1.0999999999999999E-2</v>
      </c>
      <c r="N75" s="223">
        <v>1486</v>
      </c>
      <c r="O75" s="229">
        <v>0.39100000000000001</v>
      </c>
    </row>
    <row r="76" spans="1:15" x14ac:dyDescent="0.25">
      <c r="A76" s="3" t="s">
        <v>174</v>
      </c>
      <c r="B76" s="160">
        <v>25.9</v>
      </c>
      <c r="C76" s="223">
        <v>11112</v>
      </c>
      <c r="D76" s="223">
        <v>7027</v>
      </c>
      <c r="E76" s="229">
        <v>0.63200000000000001</v>
      </c>
      <c r="F76" s="160">
        <v>425</v>
      </c>
      <c r="G76" s="229">
        <v>3.7999999999999999E-2</v>
      </c>
      <c r="H76" s="160">
        <v>185</v>
      </c>
      <c r="I76" s="229">
        <v>1.7000000000000001E-2</v>
      </c>
      <c r="J76" s="160">
        <v>112</v>
      </c>
      <c r="K76" s="229">
        <v>0.01</v>
      </c>
      <c r="L76" s="160">
        <v>48</v>
      </c>
      <c r="M76" s="229">
        <v>4.0000000000000001E-3</v>
      </c>
      <c r="N76" s="223">
        <v>3315</v>
      </c>
      <c r="O76" s="229">
        <v>0.29799999999999999</v>
      </c>
    </row>
    <row r="77" spans="1:15" x14ac:dyDescent="0.25">
      <c r="A77" s="3" t="s">
        <v>175</v>
      </c>
      <c r="B77" s="160">
        <v>26</v>
      </c>
      <c r="C77" s="223">
        <v>5613</v>
      </c>
      <c r="D77" s="223">
        <v>3498</v>
      </c>
      <c r="E77" s="229">
        <v>0.623</v>
      </c>
      <c r="F77" s="160">
        <v>181</v>
      </c>
      <c r="G77" s="229">
        <v>3.2000000000000001E-2</v>
      </c>
      <c r="H77" s="160">
        <v>172</v>
      </c>
      <c r="I77" s="229">
        <v>3.1E-2</v>
      </c>
      <c r="J77" s="160">
        <v>79</v>
      </c>
      <c r="K77" s="229">
        <v>1.4E-2</v>
      </c>
      <c r="L77" s="160">
        <v>220</v>
      </c>
      <c r="M77" s="229">
        <v>3.9E-2</v>
      </c>
      <c r="N77" s="223">
        <v>1463</v>
      </c>
      <c r="O77" s="229">
        <v>0.26100000000000001</v>
      </c>
    </row>
    <row r="78" spans="1:15" x14ac:dyDescent="0.25">
      <c r="A78" s="3" t="s">
        <v>176</v>
      </c>
      <c r="B78" s="160">
        <v>25.6</v>
      </c>
      <c r="C78" s="223">
        <v>5837</v>
      </c>
      <c r="D78" s="223">
        <v>3594</v>
      </c>
      <c r="E78" s="229">
        <v>0.61599999999999999</v>
      </c>
      <c r="F78" s="160">
        <v>356</v>
      </c>
      <c r="G78" s="229">
        <v>6.0999999999999999E-2</v>
      </c>
      <c r="H78" s="160">
        <v>56</v>
      </c>
      <c r="I78" s="229">
        <v>0.01</v>
      </c>
      <c r="J78" s="160">
        <v>86</v>
      </c>
      <c r="K78" s="229">
        <v>1.4999999999999999E-2</v>
      </c>
      <c r="L78" s="160">
        <v>100</v>
      </c>
      <c r="M78" s="229">
        <v>1.7000000000000001E-2</v>
      </c>
      <c r="N78" s="223">
        <v>1645</v>
      </c>
      <c r="O78" s="229">
        <v>0.28199999999999997</v>
      </c>
    </row>
    <row r="80" spans="1:15" x14ac:dyDescent="0.25">
      <c r="A80" t="s">
        <v>921</v>
      </c>
    </row>
  </sheetData>
  <sortState xmlns:xlrd2="http://schemas.microsoft.com/office/spreadsheetml/2017/richdata2" ref="A6:O78">
    <sortCondition ref="A6:A78"/>
  </sortState>
  <pageMargins left="0.7" right="0.7" top="0.75" bottom="0.75" header="0.3" footer="0.3"/>
  <pageSetup paperSize="17"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12.85546875" defaultRowHeight="15" x14ac:dyDescent="0.25"/>
  <cols>
    <col min="1" max="1" width="22.7109375" style="36" customWidth="1"/>
    <col min="2" max="10" width="15" style="36" customWidth="1"/>
    <col min="11" max="16384" width="12.85546875" style="36"/>
  </cols>
  <sheetData>
    <row r="1" spans="1:10" s="35" customFormat="1" x14ac:dyDescent="0.25">
      <c r="A1" s="366" t="s">
        <v>715</v>
      </c>
    </row>
    <row r="2" spans="1:10" x14ac:dyDescent="0.25">
      <c r="A2" s="367" t="s">
        <v>901</v>
      </c>
    </row>
    <row r="4" spans="1:10" s="37" customFormat="1" ht="32.25" customHeight="1" x14ac:dyDescent="0.25">
      <c r="A4" s="54" t="s">
        <v>90</v>
      </c>
      <c r="B4" s="48" t="s">
        <v>716</v>
      </c>
      <c r="C4" s="48" t="s">
        <v>717</v>
      </c>
      <c r="D4" s="48" t="s">
        <v>718</v>
      </c>
      <c r="E4" s="48" t="s">
        <v>719</v>
      </c>
      <c r="F4" s="48" t="s">
        <v>720</v>
      </c>
      <c r="G4" s="48" t="s">
        <v>721</v>
      </c>
      <c r="H4" s="48" t="s">
        <v>722</v>
      </c>
      <c r="I4" s="48" t="s">
        <v>723</v>
      </c>
      <c r="J4" s="48" t="s">
        <v>724</v>
      </c>
    </row>
    <row r="5" spans="1:10" s="39" customFormat="1" ht="15" customHeight="1" x14ac:dyDescent="0.25">
      <c r="A5" s="38" t="s">
        <v>103</v>
      </c>
      <c r="B5" s="227">
        <v>0.111</v>
      </c>
      <c r="C5" s="227">
        <v>0.128</v>
      </c>
      <c r="D5" s="227">
        <v>0.14299999999999999</v>
      </c>
      <c r="E5" s="227">
        <v>0.14199999999999999</v>
      </c>
      <c r="F5" s="227">
        <v>7.0000000000000007E-2</v>
      </c>
      <c r="G5" s="227">
        <v>0.13500000000000001</v>
      </c>
      <c r="H5" s="227">
        <v>0.09</v>
      </c>
      <c r="I5" s="227">
        <v>9.7000000000000003E-2</v>
      </c>
      <c r="J5" s="227">
        <v>8.3000000000000004E-2</v>
      </c>
    </row>
    <row r="6" spans="1:10" x14ac:dyDescent="0.25">
      <c r="A6" s="40" t="s">
        <v>104</v>
      </c>
      <c r="B6" s="225">
        <v>0.2</v>
      </c>
      <c r="C6" s="225">
        <v>8.7999999999999995E-2</v>
      </c>
      <c r="D6" s="225">
        <v>7.5999999999999998E-2</v>
      </c>
      <c r="E6" s="225">
        <v>0.16600000000000001</v>
      </c>
      <c r="F6" s="225">
        <v>5.8000000000000003E-2</v>
      </c>
      <c r="G6" s="225">
        <v>0.11899999999999999</v>
      </c>
      <c r="H6" s="225">
        <v>8.8999999999999996E-2</v>
      </c>
      <c r="I6" s="225">
        <v>0.13900000000000001</v>
      </c>
      <c r="J6" s="225">
        <v>6.5000000000000002E-2</v>
      </c>
    </row>
    <row r="7" spans="1:10" x14ac:dyDescent="0.25">
      <c r="A7" s="40" t="s">
        <v>105</v>
      </c>
      <c r="B7" s="225">
        <v>0.10299999999999999</v>
      </c>
      <c r="C7" s="225">
        <v>0.27600000000000002</v>
      </c>
      <c r="D7" s="225">
        <v>8.6999999999999994E-2</v>
      </c>
      <c r="E7" s="225">
        <v>9.0999999999999998E-2</v>
      </c>
      <c r="F7" s="225">
        <v>0.03</v>
      </c>
      <c r="G7" s="225">
        <v>0.248</v>
      </c>
      <c r="H7" s="225">
        <v>7.2999999999999995E-2</v>
      </c>
      <c r="I7" s="225">
        <v>4.3999999999999997E-2</v>
      </c>
      <c r="J7" s="225">
        <v>4.8000000000000001E-2</v>
      </c>
    </row>
    <row r="8" spans="1:10" x14ac:dyDescent="0.25">
      <c r="A8" s="40" t="s">
        <v>106</v>
      </c>
      <c r="B8" s="225">
        <v>5.8000000000000003E-2</v>
      </c>
      <c r="C8" s="225">
        <v>7.2999999999999995E-2</v>
      </c>
      <c r="D8" s="225">
        <v>0.122</v>
      </c>
      <c r="E8" s="225">
        <v>0.11700000000000001</v>
      </c>
      <c r="F8" s="225">
        <v>9.4E-2</v>
      </c>
      <c r="G8" s="225">
        <v>0.21199999999999999</v>
      </c>
      <c r="H8" s="225">
        <v>0.19</v>
      </c>
      <c r="I8" s="225">
        <v>6.6000000000000003E-2</v>
      </c>
      <c r="J8" s="225">
        <v>6.8000000000000005E-2</v>
      </c>
    </row>
    <row r="9" spans="1:10" x14ac:dyDescent="0.25">
      <c r="A9" s="40" t="s">
        <v>107</v>
      </c>
      <c r="B9" s="225">
        <v>8.8999999999999996E-2</v>
      </c>
      <c r="C9" s="225">
        <v>0.124</v>
      </c>
      <c r="D9" s="225">
        <v>8.8999999999999996E-2</v>
      </c>
      <c r="E9" s="225">
        <v>0.186</v>
      </c>
      <c r="F9" s="225">
        <v>9.8000000000000004E-2</v>
      </c>
      <c r="G9" s="225">
        <v>0.21299999999999999</v>
      </c>
      <c r="H9" s="225">
        <v>0.08</v>
      </c>
      <c r="I9" s="225">
        <v>6.2E-2</v>
      </c>
      <c r="J9" s="225">
        <v>5.8000000000000003E-2</v>
      </c>
    </row>
    <row r="10" spans="1:10" x14ac:dyDescent="0.25">
      <c r="A10" s="40" t="s">
        <v>108</v>
      </c>
      <c r="B10" s="225">
        <v>8.5999999999999993E-2</v>
      </c>
      <c r="C10" s="225">
        <v>0.17</v>
      </c>
      <c r="D10" s="225">
        <v>0.26100000000000001</v>
      </c>
      <c r="E10" s="225">
        <v>0.185</v>
      </c>
      <c r="F10" s="225">
        <v>9.1999999999999998E-2</v>
      </c>
      <c r="G10" s="225">
        <v>6.6000000000000003E-2</v>
      </c>
      <c r="H10" s="225">
        <v>2.9000000000000001E-2</v>
      </c>
      <c r="I10" s="225">
        <v>4.3999999999999997E-2</v>
      </c>
      <c r="J10" s="225">
        <v>6.6000000000000003E-2</v>
      </c>
    </row>
    <row r="11" spans="1:10" x14ac:dyDescent="0.25">
      <c r="A11" s="40" t="s">
        <v>109</v>
      </c>
      <c r="B11" s="225">
        <v>0.108</v>
      </c>
      <c r="C11" s="225">
        <v>0.11899999999999999</v>
      </c>
      <c r="D11" s="225">
        <v>0.156</v>
      </c>
      <c r="E11" s="225">
        <v>0.12</v>
      </c>
      <c r="F11" s="225">
        <v>0.14399999999999999</v>
      </c>
      <c r="G11" s="225">
        <v>0.14699999999999999</v>
      </c>
      <c r="H11" s="225">
        <v>7.6999999999999999E-2</v>
      </c>
      <c r="I11" s="225">
        <v>7.1999999999999995E-2</v>
      </c>
      <c r="J11" s="225">
        <v>5.7000000000000002E-2</v>
      </c>
    </row>
    <row r="12" spans="1:10" x14ac:dyDescent="0.25">
      <c r="A12" s="40" t="s">
        <v>110</v>
      </c>
      <c r="B12" s="225">
        <v>0.114</v>
      </c>
      <c r="C12" s="225">
        <v>0.18</v>
      </c>
      <c r="D12" s="225">
        <v>0.11</v>
      </c>
      <c r="E12" s="225">
        <v>0.24099999999999999</v>
      </c>
      <c r="F12" s="225">
        <v>5.5E-2</v>
      </c>
      <c r="G12" s="225">
        <v>6.0999999999999999E-2</v>
      </c>
      <c r="H12" s="225">
        <v>9.9000000000000005E-2</v>
      </c>
      <c r="I12" s="225">
        <v>6.9000000000000006E-2</v>
      </c>
      <c r="J12" s="225">
        <v>7.0000000000000007E-2</v>
      </c>
    </row>
    <row r="13" spans="1:10" x14ac:dyDescent="0.25">
      <c r="A13" s="40" t="s">
        <v>111</v>
      </c>
      <c r="B13" s="225">
        <v>0.10299999999999999</v>
      </c>
      <c r="C13" s="225">
        <v>0.13700000000000001</v>
      </c>
      <c r="D13" s="225">
        <v>0.128</v>
      </c>
      <c r="E13" s="225">
        <v>0.21199999999999999</v>
      </c>
      <c r="F13" s="225">
        <v>0.104</v>
      </c>
      <c r="G13" s="225">
        <v>8.5000000000000006E-2</v>
      </c>
      <c r="H13" s="225">
        <v>8.7999999999999995E-2</v>
      </c>
      <c r="I13" s="225">
        <v>0.10299999999999999</v>
      </c>
      <c r="J13" s="225">
        <v>4.1000000000000002E-2</v>
      </c>
    </row>
    <row r="14" spans="1:10" x14ac:dyDescent="0.25">
      <c r="A14" s="40" t="s">
        <v>112</v>
      </c>
      <c r="B14" s="225">
        <v>0.08</v>
      </c>
      <c r="C14" s="225">
        <v>0.16200000000000001</v>
      </c>
      <c r="D14" s="225">
        <v>0.114</v>
      </c>
      <c r="E14" s="225">
        <v>0.14699999999999999</v>
      </c>
      <c r="F14" s="225">
        <v>7.5999999999999998E-2</v>
      </c>
      <c r="G14" s="225">
        <v>0.17499999999999999</v>
      </c>
      <c r="H14" s="225">
        <v>6.0999999999999999E-2</v>
      </c>
      <c r="I14" s="225">
        <v>7.3999999999999996E-2</v>
      </c>
      <c r="J14" s="225">
        <v>0.111</v>
      </c>
    </row>
    <row r="15" spans="1:10" x14ac:dyDescent="0.25">
      <c r="A15" s="40" t="s">
        <v>113</v>
      </c>
      <c r="B15" s="225">
        <v>0.17699999999999999</v>
      </c>
      <c r="C15" s="225">
        <v>0.16800000000000001</v>
      </c>
      <c r="D15" s="225">
        <v>0.156</v>
      </c>
      <c r="E15" s="225">
        <v>9.4E-2</v>
      </c>
      <c r="F15" s="225">
        <v>7.8E-2</v>
      </c>
      <c r="G15" s="225">
        <v>0.14699999999999999</v>
      </c>
      <c r="H15" s="225">
        <v>7.5999999999999998E-2</v>
      </c>
      <c r="I15" s="225">
        <v>6.7000000000000004E-2</v>
      </c>
      <c r="J15" s="225">
        <v>3.7999999999999999E-2</v>
      </c>
    </row>
    <row r="16" spans="1:10" x14ac:dyDescent="0.25">
      <c r="A16" s="40" t="s">
        <v>114</v>
      </c>
      <c r="B16" s="225">
        <v>0.1</v>
      </c>
      <c r="C16" s="225">
        <v>0.11799999999999999</v>
      </c>
      <c r="D16" s="225">
        <v>0.14799999999999999</v>
      </c>
      <c r="E16" s="225">
        <v>0.185</v>
      </c>
      <c r="F16" s="225">
        <v>0.04</v>
      </c>
      <c r="G16" s="225">
        <v>8.5000000000000006E-2</v>
      </c>
      <c r="H16" s="225">
        <v>0.109</v>
      </c>
      <c r="I16" s="225">
        <v>0.115</v>
      </c>
      <c r="J16" s="225">
        <v>0.1</v>
      </c>
    </row>
    <row r="17" spans="1:10" x14ac:dyDescent="0.25">
      <c r="A17" s="40" t="s">
        <v>115</v>
      </c>
      <c r="B17" s="225">
        <v>7.0000000000000007E-2</v>
      </c>
      <c r="C17" s="225">
        <v>3.2000000000000001E-2</v>
      </c>
      <c r="D17" s="225">
        <v>0.17499999999999999</v>
      </c>
      <c r="E17" s="225">
        <v>0.192</v>
      </c>
      <c r="F17" s="225">
        <v>2.7E-2</v>
      </c>
      <c r="G17" s="225">
        <v>0.17799999999999999</v>
      </c>
      <c r="H17" s="225">
        <v>7.8E-2</v>
      </c>
      <c r="I17" s="225">
        <v>0.13500000000000001</v>
      </c>
      <c r="J17" s="225">
        <v>0.111</v>
      </c>
    </row>
    <row r="18" spans="1:10" x14ac:dyDescent="0.25">
      <c r="A18" s="40" t="s">
        <v>116</v>
      </c>
      <c r="B18" s="225">
        <v>0.115</v>
      </c>
      <c r="C18" s="225">
        <v>0.159</v>
      </c>
      <c r="D18" s="225">
        <v>0.158</v>
      </c>
      <c r="E18" s="225">
        <v>0.12</v>
      </c>
      <c r="F18" s="225">
        <v>0.1</v>
      </c>
      <c r="G18" s="225">
        <v>0.114</v>
      </c>
      <c r="H18" s="225">
        <v>7.0999999999999994E-2</v>
      </c>
      <c r="I18" s="225">
        <v>0.08</v>
      </c>
      <c r="J18" s="225">
        <v>8.2000000000000003E-2</v>
      </c>
    </row>
    <row r="19" spans="1:10" x14ac:dyDescent="0.25">
      <c r="A19" s="40" t="s">
        <v>117</v>
      </c>
      <c r="B19" s="225">
        <v>0.183</v>
      </c>
      <c r="C19" s="225">
        <v>0.13900000000000001</v>
      </c>
      <c r="D19" s="225">
        <v>6.6000000000000003E-2</v>
      </c>
      <c r="E19" s="225">
        <v>0.14899999999999999</v>
      </c>
      <c r="F19" s="225">
        <v>6.2E-2</v>
      </c>
      <c r="G19" s="225">
        <v>7.4999999999999997E-2</v>
      </c>
      <c r="H19" s="225">
        <v>0.10299999999999999</v>
      </c>
      <c r="I19" s="225">
        <v>0.14099999999999999</v>
      </c>
      <c r="J19" s="225">
        <v>8.1000000000000003E-2</v>
      </c>
    </row>
    <row r="20" spans="1:10" x14ac:dyDescent="0.25">
      <c r="A20" s="40" t="s">
        <v>118</v>
      </c>
      <c r="B20" s="225">
        <v>7.0000000000000007E-2</v>
      </c>
      <c r="C20" s="225">
        <v>0.111</v>
      </c>
      <c r="D20" s="225">
        <v>7.0000000000000007E-2</v>
      </c>
      <c r="E20" s="225">
        <v>0.17199999999999999</v>
      </c>
      <c r="F20" s="225">
        <v>5.8000000000000003E-2</v>
      </c>
      <c r="G20" s="225">
        <v>0.111</v>
      </c>
      <c r="H20" s="225">
        <v>0.126</v>
      </c>
      <c r="I20" s="225">
        <v>0.16900000000000001</v>
      </c>
      <c r="J20" s="225">
        <v>0.114</v>
      </c>
    </row>
    <row r="21" spans="1:10" x14ac:dyDescent="0.25">
      <c r="A21" s="40" t="s">
        <v>119</v>
      </c>
      <c r="B21" s="225">
        <v>0.13200000000000001</v>
      </c>
      <c r="C21" s="225">
        <v>6.9000000000000006E-2</v>
      </c>
      <c r="D21" s="225">
        <v>0.10100000000000001</v>
      </c>
      <c r="E21" s="225">
        <v>0.107</v>
      </c>
      <c r="F21" s="225">
        <v>7.1999999999999995E-2</v>
      </c>
      <c r="G21" s="225">
        <v>0.13900000000000001</v>
      </c>
      <c r="H21" s="225">
        <v>9.1999999999999998E-2</v>
      </c>
      <c r="I21" s="225">
        <v>0.17599999999999999</v>
      </c>
      <c r="J21" s="225">
        <v>0.113</v>
      </c>
    </row>
    <row r="22" spans="1:10" x14ac:dyDescent="0.25">
      <c r="A22" s="40" t="s">
        <v>120</v>
      </c>
      <c r="B22" s="225">
        <v>0.12</v>
      </c>
      <c r="C22" s="225">
        <v>0.114</v>
      </c>
      <c r="D22" s="225">
        <v>9.8000000000000004E-2</v>
      </c>
      <c r="E22" s="225">
        <v>0.13600000000000001</v>
      </c>
      <c r="F22" s="225">
        <v>0.09</v>
      </c>
      <c r="G22" s="225">
        <v>0.157</v>
      </c>
      <c r="H22" s="225">
        <v>9.4E-2</v>
      </c>
      <c r="I22" s="225">
        <v>0.14099999999999999</v>
      </c>
      <c r="J22" s="225">
        <v>5.0999999999999997E-2</v>
      </c>
    </row>
    <row r="23" spans="1:10" x14ac:dyDescent="0.25">
      <c r="A23" s="40" t="s">
        <v>121</v>
      </c>
      <c r="B23" s="225">
        <v>6.7000000000000004E-2</v>
      </c>
      <c r="C23" s="225">
        <v>0.126</v>
      </c>
      <c r="D23" s="225">
        <v>0.186</v>
      </c>
      <c r="E23" s="225">
        <v>0.11600000000000001</v>
      </c>
      <c r="F23" s="225">
        <v>5.7000000000000002E-2</v>
      </c>
      <c r="G23" s="225">
        <v>0.19600000000000001</v>
      </c>
      <c r="H23" s="225">
        <v>8.7999999999999995E-2</v>
      </c>
      <c r="I23" s="225">
        <v>8.2000000000000003E-2</v>
      </c>
      <c r="J23" s="225">
        <v>8.2000000000000003E-2</v>
      </c>
    </row>
    <row r="24" spans="1:10" x14ac:dyDescent="0.25">
      <c r="A24" s="40" t="s">
        <v>122</v>
      </c>
      <c r="B24" s="225">
        <v>0.155</v>
      </c>
      <c r="C24" s="225">
        <v>0.21199999999999999</v>
      </c>
      <c r="D24" s="225">
        <v>0.21299999999999999</v>
      </c>
      <c r="E24" s="225">
        <v>0.08</v>
      </c>
      <c r="F24" s="225">
        <v>3.3000000000000002E-2</v>
      </c>
      <c r="G24" s="225">
        <v>7.9000000000000001E-2</v>
      </c>
      <c r="H24" s="225">
        <v>8.5999999999999993E-2</v>
      </c>
      <c r="I24" s="225">
        <v>0.06</v>
      </c>
      <c r="J24" s="225">
        <v>8.2000000000000003E-2</v>
      </c>
    </row>
    <row r="25" spans="1:10" x14ac:dyDescent="0.25">
      <c r="A25" s="40" t="s">
        <v>123</v>
      </c>
      <c r="B25" s="225">
        <v>8.4000000000000005E-2</v>
      </c>
      <c r="C25" s="225">
        <v>0.14000000000000001</v>
      </c>
      <c r="D25" s="225">
        <v>0.22700000000000001</v>
      </c>
      <c r="E25" s="225">
        <v>0.06</v>
      </c>
      <c r="F25" s="225">
        <v>9.4E-2</v>
      </c>
      <c r="G25" s="225">
        <v>0.11799999999999999</v>
      </c>
      <c r="H25" s="225">
        <v>6.7000000000000004E-2</v>
      </c>
      <c r="I25" s="225">
        <v>0.126</v>
      </c>
      <c r="J25" s="225">
        <v>8.5000000000000006E-2</v>
      </c>
    </row>
    <row r="26" spans="1:10" x14ac:dyDescent="0.25">
      <c r="A26" s="40" t="s">
        <v>124</v>
      </c>
      <c r="B26" s="225">
        <v>3.4000000000000002E-2</v>
      </c>
      <c r="C26" s="225">
        <v>7.0999999999999994E-2</v>
      </c>
      <c r="D26" s="225">
        <v>0.251</v>
      </c>
      <c r="E26" s="225">
        <v>6.8000000000000005E-2</v>
      </c>
      <c r="F26" s="225">
        <v>6.8000000000000005E-2</v>
      </c>
      <c r="G26" s="225">
        <v>8.4000000000000005E-2</v>
      </c>
      <c r="H26" s="225">
        <v>0.188</v>
      </c>
      <c r="I26" s="225">
        <v>0.109</v>
      </c>
      <c r="J26" s="225">
        <v>0.127</v>
      </c>
    </row>
    <row r="27" spans="1:10" x14ac:dyDescent="0.25">
      <c r="A27" s="40" t="s">
        <v>125</v>
      </c>
      <c r="B27" s="225">
        <v>0.25600000000000001</v>
      </c>
      <c r="C27" s="225">
        <v>7.0999999999999994E-2</v>
      </c>
      <c r="D27" s="225">
        <v>8.4000000000000005E-2</v>
      </c>
      <c r="E27" s="225">
        <v>6.2E-2</v>
      </c>
      <c r="F27" s="225">
        <v>9.5000000000000001E-2</v>
      </c>
      <c r="G27" s="225">
        <v>0.11799999999999999</v>
      </c>
      <c r="H27" s="225">
        <v>0.10100000000000001</v>
      </c>
      <c r="I27" s="225">
        <v>0.14199999999999999</v>
      </c>
      <c r="J27" s="225">
        <v>7.0999999999999994E-2</v>
      </c>
    </row>
    <row r="28" spans="1:10" x14ac:dyDescent="0.25">
      <c r="A28" s="40" t="s">
        <v>126</v>
      </c>
      <c r="B28" s="225">
        <v>3.4000000000000002E-2</v>
      </c>
      <c r="C28" s="225">
        <v>9.0999999999999998E-2</v>
      </c>
      <c r="D28" s="225">
        <v>9.2999999999999999E-2</v>
      </c>
      <c r="E28" s="225">
        <v>0.32700000000000001</v>
      </c>
      <c r="F28" s="225">
        <v>1.4999999999999999E-2</v>
      </c>
      <c r="G28" s="225">
        <v>0.125</v>
      </c>
      <c r="H28" s="225">
        <v>0.107</v>
      </c>
      <c r="I28" s="225">
        <v>9.0999999999999998E-2</v>
      </c>
      <c r="J28" s="225">
        <v>0.11700000000000001</v>
      </c>
    </row>
    <row r="29" spans="1:10" x14ac:dyDescent="0.25">
      <c r="A29" s="40" t="s">
        <v>127</v>
      </c>
      <c r="B29" s="225">
        <v>0.11</v>
      </c>
      <c r="C29" s="225">
        <v>9.6000000000000002E-2</v>
      </c>
      <c r="D29" s="225">
        <v>0.20300000000000001</v>
      </c>
      <c r="E29" s="225">
        <v>8.1000000000000003E-2</v>
      </c>
      <c r="F29" s="225">
        <v>6.2E-2</v>
      </c>
      <c r="G29" s="225">
        <v>0.14899999999999999</v>
      </c>
      <c r="H29" s="225">
        <v>0.14399999999999999</v>
      </c>
      <c r="I29" s="225">
        <v>3.4000000000000002E-2</v>
      </c>
      <c r="J29" s="225">
        <v>0.121</v>
      </c>
    </row>
    <row r="30" spans="1:10" x14ac:dyDescent="0.25">
      <c r="A30" s="40" t="s">
        <v>128</v>
      </c>
      <c r="B30" s="225">
        <v>0.13200000000000001</v>
      </c>
      <c r="C30" s="225">
        <v>5.0999999999999997E-2</v>
      </c>
      <c r="D30" s="225">
        <v>5.2999999999999999E-2</v>
      </c>
      <c r="E30" s="225">
        <v>0.14599999999999999</v>
      </c>
      <c r="F30" s="225">
        <v>0.112</v>
      </c>
      <c r="G30" s="225">
        <v>0.21199999999999999</v>
      </c>
      <c r="H30" s="225">
        <v>5.5E-2</v>
      </c>
      <c r="I30" s="225">
        <v>0.187</v>
      </c>
      <c r="J30" s="225">
        <v>5.2999999999999999E-2</v>
      </c>
    </row>
    <row r="31" spans="1:10" x14ac:dyDescent="0.25">
      <c r="A31" s="40" t="s">
        <v>129</v>
      </c>
      <c r="B31" s="225">
        <v>0.182</v>
      </c>
      <c r="C31" s="225">
        <v>7.2999999999999995E-2</v>
      </c>
      <c r="D31" s="225">
        <v>9.1999999999999998E-2</v>
      </c>
      <c r="E31" s="225">
        <v>9.7000000000000003E-2</v>
      </c>
      <c r="F31" s="225">
        <v>0.06</v>
      </c>
      <c r="G31" s="225">
        <v>0.217</v>
      </c>
      <c r="H31" s="225">
        <v>9.9000000000000005E-2</v>
      </c>
      <c r="I31" s="225">
        <v>0.11600000000000001</v>
      </c>
      <c r="J31" s="225">
        <v>6.5000000000000002E-2</v>
      </c>
    </row>
    <row r="32" spans="1:10" x14ac:dyDescent="0.25">
      <c r="A32" s="40" t="s">
        <v>130</v>
      </c>
      <c r="B32" s="225">
        <v>0.22700000000000001</v>
      </c>
      <c r="C32" s="225">
        <v>0.188</v>
      </c>
      <c r="D32" s="225">
        <v>0.11700000000000001</v>
      </c>
      <c r="E32" s="225">
        <v>0.112</v>
      </c>
      <c r="F32" s="225">
        <v>0.10199999999999999</v>
      </c>
      <c r="G32" s="225">
        <v>9.5000000000000001E-2</v>
      </c>
      <c r="H32" s="225">
        <v>6.5000000000000002E-2</v>
      </c>
      <c r="I32" s="225">
        <v>7.2999999999999995E-2</v>
      </c>
      <c r="J32" s="225">
        <v>2.1000000000000001E-2</v>
      </c>
    </row>
    <row r="33" spans="1:10" x14ac:dyDescent="0.25">
      <c r="A33" s="40" t="s">
        <v>131</v>
      </c>
      <c r="B33" s="225">
        <v>0.155</v>
      </c>
      <c r="C33" s="225">
        <v>0.1</v>
      </c>
      <c r="D33" s="225">
        <v>0.105</v>
      </c>
      <c r="E33" s="225">
        <v>0.156</v>
      </c>
      <c r="F33" s="225">
        <v>8.1000000000000003E-2</v>
      </c>
      <c r="G33" s="225">
        <v>0.18099999999999999</v>
      </c>
      <c r="H33" s="225">
        <v>5.0999999999999997E-2</v>
      </c>
      <c r="I33" s="225">
        <v>0.114</v>
      </c>
      <c r="J33" s="225">
        <v>5.3999999999999999E-2</v>
      </c>
    </row>
    <row r="34" spans="1:10" x14ac:dyDescent="0.25">
      <c r="A34" s="40" t="s">
        <v>132</v>
      </c>
      <c r="B34" s="225">
        <v>4.8000000000000001E-2</v>
      </c>
      <c r="C34" s="225">
        <v>0.107</v>
      </c>
      <c r="D34" s="225">
        <v>0.17199999999999999</v>
      </c>
      <c r="E34" s="225">
        <v>0.20399999999999999</v>
      </c>
      <c r="F34" s="225">
        <v>0.06</v>
      </c>
      <c r="G34" s="225">
        <v>0.14199999999999999</v>
      </c>
      <c r="H34" s="225">
        <v>7.8E-2</v>
      </c>
      <c r="I34" s="225">
        <v>9.1999999999999998E-2</v>
      </c>
      <c r="J34" s="225">
        <v>9.7000000000000003E-2</v>
      </c>
    </row>
    <row r="35" spans="1:10" x14ac:dyDescent="0.25">
      <c r="A35" s="40" t="s">
        <v>133</v>
      </c>
      <c r="B35" s="225">
        <v>5.1999999999999998E-2</v>
      </c>
      <c r="C35" s="225">
        <v>0.13700000000000001</v>
      </c>
      <c r="D35" s="225">
        <v>0.11799999999999999</v>
      </c>
      <c r="E35" s="225">
        <v>9.8000000000000004E-2</v>
      </c>
      <c r="F35" s="225">
        <v>6.9000000000000006E-2</v>
      </c>
      <c r="G35" s="225">
        <v>0.16500000000000001</v>
      </c>
      <c r="H35" s="225">
        <v>7.4999999999999997E-2</v>
      </c>
      <c r="I35" s="225">
        <v>0.183</v>
      </c>
      <c r="J35" s="225">
        <v>0.10299999999999999</v>
      </c>
    </row>
    <row r="36" spans="1:10" x14ac:dyDescent="0.25">
      <c r="A36" s="40" t="s">
        <v>134</v>
      </c>
      <c r="B36" s="225">
        <v>8.1000000000000003E-2</v>
      </c>
      <c r="C36" s="225">
        <v>4.4999999999999998E-2</v>
      </c>
      <c r="D36" s="225">
        <v>0.107</v>
      </c>
      <c r="E36" s="225">
        <v>1.6E-2</v>
      </c>
      <c r="F36" s="225">
        <v>7.9000000000000001E-2</v>
      </c>
      <c r="G36" s="225">
        <v>0.13500000000000001</v>
      </c>
      <c r="H36" s="225">
        <v>0.154</v>
      </c>
      <c r="I36" s="225">
        <v>0.24099999999999999</v>
      </c>
      <c r="J36" s="225">
        <v>0.14199999999999999</v>
      </c>
    </row>
    <row r="37" spans="1:10" x14ac:dyDescent="0.25">
      <c r="A37" s="40" t="s">
        <v>135</v>
      </c>
      <c r="B37" s="225">
        <v>0.23200000000000001</v>
      </c>
      <c r="C37" s="225">
        <v>0.121</v>
      </c>
      <c r="D37" s="225">
        <v>0.16500000000000001</v>
      </c>
      <c r="E37" s="225">
        <v>0.14499999999999999</v>
      </c>
      <c r="F37" s="225">
        <v>2.1000000000000001E-2</v>
      </c>
      <c r="G37" s="225">
        <v>5.8000000000000003E-2</v>
      </c>
      <c r="H37" s="225">
        <v>0.107</v>
      </c>
      <c r="I37" s="225">
        <v>8.8999999999999996E-2</v>
      </c>
      <c r="J37" s="225">
        <v>6.2E-2</v>
      </c>
    </row>
    <row r="38" spans="1:10" x14ac:dyDescent="0.25">
      <c r="A38" s="40" t="s">
        <v>136</v>
      </c>
      <c r="B38" s="225">
        <v>0.113</v>
      </c>
      <c r="C38" s="225">
        <v>0.189</v>
      </c>
      <c r="D38" s="225">
        <v>0.22</v>
      </c>
      <c r="E38" s="225">
        <v>0.128</v>
      </c>
      <c r="F38" s="225">
        <v>3.4000000000000002E-2</v>
      </c>
      <c r="G38" s="225">
        <v>9.5000000000000001E-2</v>
      </c>
      <c r="H38" s="225">
        <v>0.109</v>
      </c>
      <c r="I38" s="225">
        <v>4.9000000000000002E-2</v>
      </c>
      <c r="J38" s="225">
        <v>6.4000000000000001E-2</v>
      </c>
    </row>
    <row r="39" spans="1:10" x14ac:dyDescent="0.25">
      <c r="A39" s="40" t="s">
        <v>137</v>
      </c>
      <c r="B39" s="225">
        <v>0</v>
      </c>
      <c r="C39" s="225">
        <v>4.2999999999999997E-2</v>
      </c>
      <c r="D39" s="225">
        <v>0.19400000000000001</v>
      </c>
      <c r="E39" s="225">
        <v>2.4E-2</v>
      </c>
      <c r="F39" s="225">
        <v>0.20899999999999999</v>
      </c>
      <c r="G39" s="225">
        <v>0.26100000000000001</v>
      </c>
      <c r="H39" s="225">
        <v>7.5999999999999998E-2</v>
      </c>
      <c r="I39" s="225">
        <v>8.1000000000000003E-2</v>
      </c>
      <c r="J39" s="225">
        <v>0.114</v>
      </c>
    </row>
    <row r="40" spans="1:10" x14ac:dyDescent="0.25">
      <c r="A40" s="40" t="s">
        <v>138</v>
      </c>
      <c r="B40" s="225">
        <v>0.153</v>
      </c>
      <c r="C40" s="225">
        <v>0.22700000000000001</v>
      </c>
      <c r="D40" s="225">
        <v>8.8999999999999996E-2</v>
      </c>
      <c r="E40" s="225">
        <v>0.16400000000000001</v>
      </c>
      <c r="F40" s="225">
        <v>6.8000000000000005E-2</v>
      </c>
      <c r="G40" s="225">
        <v>0.109</v>
      </c>
      <c r="H40" s="225">
        <v>0.1</v>
      </c>
      <c r="I40" s="225">
        <v>4.2000000000000003E-2</v>
      </c>
      <c r="J40" s="225">
        <v>4.9000000000000002E-2</v>
      </c>
    </row>
    <row r="41" spans="1:10" x14ac:dyDescent="0.25">
      <c r="A41" s="40" t="s">
        <v>139</v>
      </c>
      <c r="B41" s="225">
        <v>5.2999999999999999E-2</v>
      </c>
      <c r="C41" s="225">
        <v>0.115</v>
      </c>
      <c r="D41" s="225">
        <v>0.129</v>
      </c>
      <c r="E41" s="225">
        <v>0.14699999999999999</v>
      </c>
      <c r="F41" s="225">
        <v>5.8999999999999997E-2</v>
      </c>
      <c r="G41" s="225">
        <v>0.06</v>
      </c>
      <c r="H41" s="225">
        <v>0.111</v>
      </c>
      <c r="I41" s="225">
        <v>0.16900000000000001</v>
      </c>
      <c r="J41" s="225">
        <v>0.157</v>
      </c>
    </row>
    <row r="42" spans="1:10" x14ac:dyDescent="0.25">
      <c r="A42" s="40" t="s">
        <v>140</v>
      </c>
      <c r="B42" s="225">
        <v>9.6000000000000002E-2</v>
      </c>
      <c r="C42" s="225">
        <v>7.4999999999999997E-2</v>
      </c>
      <c r="D42" s="225">
        <v>0.124</v>
      </c>
      <c r="E42" s="225">
        <v>0.186</v>
      </c>
      <c r="F42" s="225">
        <v>6.5000000000000002E-2</v>
      </c>
      <c r="G42" s="225">
        <v>0.121</v>
      </c>
      <c r="H42" s="225">
        <v>0.17100000000000001</v>
      </c>
      <c r="I42" s="225">
        <v>6.2E-2</v>
      </c>
      <c r="J42" s="225">
        <v>0.10100000000000001</v>
      </c>
    </row>
    <row r="43" spans="1:10" x14ac:dyDescent="0.25">
      <c r="A43" s="40" t="s">
        <v>141</v>
      </c>
      <c r="B43" s="225">
        <v>8.2000000000000003E-2</v>
      </c>
      <c r="C43" s="225">
        <v>0.19600000000000001</v>
      </c>
      <c r="D43" s="225">
        <v>0.154</v>
      </c>
      <c r="E43" s="225">
        <v>9.4E-2</v>
      </c>
      <c r="F43" s="225">
        <v>3.3000000000000002E-2</v>
      </c>
      <c r="G43" s="225">
        <v>0.16500000000000001</v>
      </c>
      <c r="H43" s="225">
        <v>0.123</v>
      </c>
      <c r="I43" s="225">
        <v>5.0999999999999997E-2</v>
      </c>
      <c r="J43" s="225">
        <v>0.10199999999999999</v>
      </c>
    </row>
    <row r="44" spans="1:10" x14ac:dyDescent="0.25">
      <c r="A44" s="40" t="s">
        <v>142</v>
      </c>
      <c r="B44" s="225">
        <v>0.184</v>
      </c>
      <c r="C44" s="225">
        <v>8.6999999999999994E-2</v>
      </c>
      <c r="D44" s="225">
        <v>7.3999999999999996E-2</v>
      </c>
      <c r="E44" s="225">
        <v>0.14199999999999999</v>
      </c>
      <c r="F44" s="225">
        <v>0.11600000000000001</v>
      </c>
      <c r="G44" s="225">
        <v>0.121</v>
      </c>
      <c r="H44" s="225">
        <v>7.6999999999999999E-2</v>
      </c>
      <c r="I44" s="225">
        <v>0.14299999999999999</v>
      </c>
      <c r="J44" s="225">
        <v>5.6000000000000001E-2</v>
      </c>
    </row>
    <row r="45" spans="1:10" x14ac:dyDescent="0.25">
      <c r="A45" s="40" t="s">
        <v>143</v>
      </c>
      <c r="B45" s="225">
        <v>0.115</v>
      </c>
      <c r="C45" s="225">
        <v>6.5000000000000002E-2</v>
      </c>
      <c r="D45" s="225">
        <v>7.3999999999999996E-2</v>
      </c>
      <c r="E45" s="225">
        <v>0.17</v>
      </c>
      <c r="F45" s="225">
        <v>2.9000000000000001E-2</v>
      </c>
      <c r="G45" s="225">
        <v>0.17499999999999999</v>
      </c>
      <c r="H45" s="225">
        <v>0.129</v>
      </c>
      <c r="I45" s="225">
        <v>0.127</v>
      </c>
      <c r="J45" s="225">
        <v>0.11600000000000001</v>
      </c>
    </row>
    <row r="46" spans="1:10" x14ac:dyDescent="0.25">
      <c r="A46" s="40" t="s">
        <v>144</v>
      </c>
      <c r="B46" s="225">
        <v>0</v>
      </c>
      <c r="C46" s="225">
        <v>9.9000000000000005E-2</v>
      </c>
      <c r="D46" s="225">
        <v>0.14399999999999999</v>
      </c>
      <c r="E46" s="225">
        <v>0.05</v>
      </c>
      <c r="F46" s="225">
        <v>0.123</v>
      </c>
      <c r="G46" s="225">
        <v>0.23499999999999999</v>
      </c>
      <c r="H46" s="225">
        <v>0.107</v>
      </c>
      <c r="I46" s="225">
        <v>9.4E-2</v>
      </c>
      <c r="J46" s="225">
        <v>0.14799999999999999</v>
      </c>
    </row>
    <row r="47" spans="1:10" x14ac:dyDescent="0.25">
      <c r="A47" s="40" t="s">
        <v>145</v>
      </c>
      <c r="B47" s="225">
        <v>0.1</v>
      </c>
      <c r="C47" s="225">
        <v>6.2E-2</v>
      </c>
      <c r="D47" s="225">
        <v>0.129</v>
      </c>
      <c r="E47" s="225">
        <v>0.113</v>
      </c>
      <c r="F47" s="225">
        <v>7.6999999999999999E-2</v>
      </c>
      <c r="G47" s="225">
        <v>0.153</v>
      </c>
      <c r="H47" s="225">
        <v>0.14099999999999999</v>
      </c>
      <c r="I47" s="225">
        <v>8.7999999999999995E-2</v>
      </c>
      <c r="J47" s="225">
        <v>0.13800000000000001</v>
      </c>
    </row>
    <row r="48" spans="1:10" x14ac:dyDescent="0.25">
      <c r="A48" s="40" t="s">
        <v>146</v>
      </c>
      <c r="B48" s="225">
        <v>9.6000000000000002E-2</v>
      </c>
      <c r="C48" s="225">
        <v>0.109</v>
      </c>
      <c r="D48" s="225">
        <v>0.108</v>
      </c>
      <c r="E48" s="225">
        <v>0.21</v>
      </c>
      <c r="F48" s="225">
        <v>0.1</v>
      </c>
      <c r="G48" s="225">
        <v>0.129</v>
      </c>
      <c r="H48" s="225">
        <v>6.7000000000000004E-2</v>
      </c>
      <c r="I48" s="225">
        <v>8.5999999999999993E-2</v>
      </c>
      <c r="J48" s="225">
        <v>9.5000000000000001E-2</v>
      </c>
    </row>
    <row r="49" spans="1:10" x14ac:dyDescent="0.25">
      <c r="A49" s="40" t="s">
        <v>147</v>
      </c>
      <c r="B49" s="225">
        <v>5.3999999999999999E-2</v>
      </c>
      <c r="C49" s="225">
        <v>7.5999999999999998E-2</v>
      </c>
      <c r="D49" s="225">
        <v>0.112</v>
      </c>
      <c r="E49" s="225">
        <v>0.107</v>
      </c>
      <c r="F49" s="225">
        <v>6.3E-2</v>
      </c>
      <c r="G49" s="225">
        <v>0.11700000000000001</v>
      </c>
      <c r="H49" s="225">
        <v>0.14199999999999999</v>
      </c>
      <c r="I49" s="225">
        <v>0.253</v>
      </c>
      <c r="J49" s="225">
        <v>7.3999999999999996E-2</v>
      </c>
    </row>
    <row r="50" spans="1:10" x14ac:dyDescent="0.25">
      <c r="A50" s="40" t="s">
        <v>148</v>
      </c>
      <c r="B50" s="225">
        <v>7.8E-2</v>
      </c>
      <c r="C50" s="225">
        <v>2.5999999999999999E-2</v>
      </c>
      <c r="D50" s="225">
        <v>0.105</v>
      </c>
      <c r="E50" s="225">
        <v>0.11700000000000001</v>
      </c>
      <c r="F50" s="225">
        <v>7.6999999999999999E-2</v>
      </c>
      <c r="G50" s="225">
        <v>0.20799999999999999</v>
      </c>
      <c r="H50" s="225">
        <v>0.20300000000000001</v>
      </c>
      <c r="I50" s="225">
        <v>0.14000000000000001</v>
      </c>
      <c r="J50" s="225">
        <v>4.7E-2</v>
      </c>
    </row>
    <row r="51" spans="1:10" x14ac:dyDescent="0.25">
      <c r="A51" s="40" t="s">
        <v>149</v>
      </c>
      <c r="B51" s="225">
        <v>0.11600000000000001</v>
      </c>
      <c r="C51" s="225">
        <v>8.6999999999999994E-2</v>
      </c>
      <c r="D51" s="225">
        <v>0.218</v>
      </c>
      <c r="E51" s="225">
        <v>0.153</v>
      </c>
      <c r="F51" s="225">
        <v>9.9000000000000005E-2</v>
      </c>
      <c r="G51" s="225">
        <v>9.4E-2</v>
      </c>
      <c r="H51" s="225">
        <v>7.0999999999999994E-2</v>
      </c>
      <c r="I51" s="225">
        <v>8.8999999999999996E-2</v>
      </c>
      <c r="J51" s="225">
        <v>7.3999999999999996E-2</v>
      </c>
    </row>
    <row r="52" spans="1:10" x14ac:dyDescent="0.25">
      <c r="A52" s="40" t="s">
        <v>150</v>
      </c>
      <c r="B52" s="225">
        <v>7.3999999999999996E-2</v>
      </c>
      <c r="C52" s="225">
        <v>0.153</v>
      </c>
      <c r="D52" s="225">
        <v>0.24199999999999999</v>
      </c>
      <c r="E52" s="225">
        <v>0.122</v>
      </c>
      <c r="F52" s="225">
        <v>0.13</v>
      </c>
      <c r="G52" s="225">
        <v>0.13600000000000001</v>
      </c>
      <c r="H52" s="225">
        <v>7.6999999999999999E-2</v>
      </c>
      <c r="I52" s="225">
        <v>5.1999999999999998E-2</v>
      </c>
      <c r="J52" s="225">
        <v>1.4E-2</v>
      </c>
    </row>
    <row r="53" spans="1:10" x14ac:dyDescent="0.25">
      <c r="A53" s="40" t="s">
        <v>151</v>
      </c>
      <c r="B53" s="225">
        <v>0.123</v>
      </c>
      <c r="C53" s="225">
        <v>0.11</v>
      </c>
      <c r="D53" s="225">
        <v>7.3999999999999996E-2</v>
      </c>
      <c r="E53" s="225">
        <v>0.13100000000000001</v>
      </c>
      <c r="F53" s="225">
        <v>0.06</v>
      </c>
      <c r="G53" s="225">
        <v>0.14299999999999999</v>
      </c>
      <c r="H53" s="225">
        <v>0.124</v>
      </c>
      <c r="I53" s="225">
        <v>0.14299999999999999</v>
      </c>
      <c r="J53" s="225">
        <v>0.09</v>
      </c>
    </row>
    <row r="54" spans="1:10" x14ac:dyDescent="0.25">
      <c r="A54" s="40" t="s">
        <v>152</v>
      </c>
      <c r="B54" s="225">
        <v>5.3999999999999999E-2</v>
      </c>
      <c r="C54" s="225">
        <v>0.13300000000000001</v>
      </c>
      <c r="D54" s="225">
        <v>8.5000000000000006E-2</v>
      </c>
      <c r="E54" s="225">
        <v>7.1999999999999995E-2</v>
      </c>
      <c r="F54" s="225">
        <v>3.3000000000000002E-2</v>
      </c>
      <c r="G54" s="225">
        <v>0.25900000000000001</v>
      </c>
      <c r="H54" s="225">
        <v>0.15</v>
      </c>
      <c r="I54" s="225">
        <v>0.17499999999999999</v>
      </c>
      <c r="J54" s="225">
        <v>0.04</v>
      </c>
    </row>
    <row r="55" spans="1:10" x14ac:dyDescent="0.25">
      <c r="A55" s="40" t="s">
        <v>153</v>
      </c>
      <c r="B55" s="225">
        <v>7.1999999999999995E-2</v>
      </c>
      <c r="C55" s="225">
        <v>9.0999999999999998E-2</v>
      </c>
      <c r="D55" s="225">
        <v>9.8000000000000004E-2</v>
      </c>
      <c r="E55" s="225">
        <v>0.153</v>
      </c>
      <c r="F55" s="225">
        <v>0.123</v>
      </c>
      <c r="G55" s="225">
        <v>0.21099999999999999</v>
      </c>
      <c r="H55" s="225">
        <v>9.8000000000000004E-2</v>
      </c>
      <c r="I55" s="225">
        <v>0.122</v>
      </c>
      <c r="J55" s="225">
        <v>3.2000000000000001E-2</v>
      </c>
    </row>
    <row r="56" spans="1:10" x14ac:dyDescent="0.25">
      <c r="A56" s="40" t="s">
        <v>154</v>
      </c>
      <c r="B56" s="225">
        <v>0.13200000000000001</v>
      </c>
      <c r="C56" s="225">
        <v>0.14699999999999999</v>
      </c>
      <c r="D56" s="225">
        <v>0.184</v>
      </c>
      <c r="E56" s="225">
        <v>0.13400000000000001</v>
      </c>
      <c r="F56" s="225">
        <v>5.0999999999999997E-2</v>
      </c>
      <c r="G56" s="225">
        <v>0.115</v>
      </c>
      <c r="H56" s="225">
        <v>6.3E-2</v>
      </c>
      <c r="I56" s="225">
        <v>0.08</v>
      </c>
      <c r="J56" s="225">
        <v>9.6000000000000002E-2</v>
      </c>
    </row>
    <row r="57" spans="1:10" x14ac:dyDescent="0.25">
      <c r="A57" s="40" t="s">
        <v>155</v>
      </c>
      <c r="B57" s="225">
        <v>0.19400000000000001</v>
      </c>
      <c r="C57" s="225">
        <v>0.12</v>
      </c>
      <c r="D57" s="225">
        <v>6.6000000000000003E-2</v>
      </c>
      <c r="E57" s="225">
        <v>0.14799999999999999</v>
      </c>
      <c r="F57" s="225">
        <v>5.0000000000000001E-3</v>
      </c>
      <c r="G57" s="225">
        <v>7.9000000000000001E-2</v>
      </c>
      <c r="H57" s="225">
        <v>7.8E-2</v>
      </c>
      <c r="I57" s="225">
        <v>0.216</v>
      </c>
      <c r="J57" s="225">
        <v>9.4E-2</v>
      </c>
    </row>
    <row r="58" spans="1:10" x14ac:dyDescent="0.25">
      <c r="A58" s="40" t="s">
        <v>156</v>
      </c>
      <c r="B58" s="225">
        <v>5.7000000000000002E-2</v>
      </c>
      <c r="C58" s="225">
        <v>7.8E-2</v>
      </c>
      <c r="D58" s="225">
        <v>0.123</v>
      </c>
      <c r="E58" s="225">
        <v>0.13800000000000001</v>
      </c>
      <c r="F58" s="225">
        <v>9.5000000000000001E-2</v>
      </c>
      <c r="G58" s="225">
        <v>0.19400000000000001</v>
      </c>
      <c r="H58" s="225">
        <v>0.10299999999999999</v>
      </c>
      <c r="I58" s="225">
        <v>0.113</v>
      </c>
      <c r="J58" s="225">
        <v>9.8000000000000004E-2</v>
      </c>
    </row>
    <row r="59" spans="1:10" x14ac:dyDescent="0.25">
      <c r="A59" s="40" t="s">
        <v>157</v>
      </c>
      <c r="B59" s="225">
        <v>0.157</v>
      </c>
      <c r="C59" s="225">
        <v>0.105</v>
      </c>
      <c r="D59" s="225">
        <v>0.17599999999999999</v>
      </c>
      <c r="E59" s="225">
        <v>0.17</v>
      </c>
      <c r="F59" s="225">
        <v>5.3999999999999999E-2</v>
      </c>
      <c r="G59" s="225">
        <v>9.2999999999999999E-2</v>
      </c>
      <c r="H59" s="225">
        <v>6.2E-2</v>
      </c>
      <c r="I59" s="225">
        <v>8.4000000000000005E-2</v>
      </c>
      <c r="J59" s="225">
        <v>9.8000000000000004E-2</v>
      </c>
    </row>
    <row r="60" spans="1:10" x14ac:dyDescent="0.25">
      <c r="A60" s="40" t="s">
        <v>158</v>
      </c>
      <c r="B60" s="225">
        <v>3.7999999999999999E-2</v>
      </c>
      <c r="C60" s="225">
        <v>5.1999999999999998E-2</v>
      </c>
      <c r="D60" s="225">
        <v>7.5999999999999998E-2</v>
      </c>
      <c r="E60" s="225">
        <v>9.1999999999999998E-2</v>
      </c>
      <c r="F60" s="225">
        <v>3.9E-2</v>
      </c>
      <c r="G60" s="225">
        <v>0.3</v>
      </c>
      <c r="H60" s="225">
        <v>8.8999999999999996E-2</v>
      </c>
      <c r="I60" s="225">
        <v>0.10199999999999999</v>
      </c>
      <c r="J60" s="225">
        <v>0.21299999999999999</v>
      </c>
    </row>
    <row r="61" spans="1:10" x14ac:dyDescent="0.25">
      <c r="A61" s="40" t="s">
        <v>159</v>
      </c>
      <c r="B61" s="225">
        <v>3.3000000000000002E-2</v>
      </c>
      <c r="C61" s="225">
        <v>9.9000000000000005E-2</v>
      </c>
      <c r="D61" s="225">
        <v>0.22500000000000001</v>
      </c>
      <c r="E61" s="225">
        <v>0.115</v>
      </c>
      <c r="F61" s="225">
        <v>6.9000000000000006E-2</v>
      </c>
      <c r="G61" s="225">
        <v>8.1000000000000003E-2</v>
      </c>
      <c r="H61" s="225">
        <v>0.155</v>
      </c>
      <c r="I61" s="225">
        <v>0.15</v>
      </c>
      <c r="J61" s="225">
        <v>7.1999999999999995E-2</v>
      </c>
    </row>
    <row r="62" spans="1:10" x14ac:dyDescent="0.25">
      <c r="A62" s="40" t="s">
        <v>160</v>
      </c>
      <c r="B62" s="225">
        <v>0.14099999999999999</v>
      </c>
      <c r="C62" s="225">
        <v>9.8000000000000004E-2</v>
      </c>
      <c r="D62" s="225">
        <v>0.104</v>
      </c>
      <c r="E62" s="225">
        <v>0.113</v>
      </c>
      <c r="F62" s="225">
        <v>3.9E-2</v>
      </c>
      <c r="G62" s="225">
        <v>0.20899999999999999</v>
      </c>
      <c r="H62" s="225">
        <v>0.13400000000000001</v>
      </c>
      <c r="I62" s="225">
        <v>0.112</v>
      </c>
      <c r="J62" s="225">
        <v>5.0999999999999997E-2</v>
      </c>
    </row>
    <row r="63" spans="1:10" x14ac:dyDescent="0.25">
      <c r="A63" s="40" t="s">
        <v>161</v>
      </c>
      <c r="B63" s="225">
        <v>0.04</v>
      </c>
      <c r="C63" s="225">
        <v>8.2000000000000003E-2</v>
      </c>
      <c r="D63" s="225">
        <v>0.21199999999999999</v>
      </c>
      <c r="E63" s="225">
        <v>0.161</v>
      </c>
      <c r="F63" s="225">
        <v>0.107</v>
      </c>
      <c r="G63" s="225">
        <v>0.13400000000000001</v>
      </c>
      <c r="H63" s="225">
        <v>0.104</v>
      </c>
      <c r="I63" s="225">
        <v>8.1000000000000003E-2</v>
      </c>
      <c r="J63" s="225">
        <v>7.9000000000000001E-2</v>
      </c>
    </row>
    <row r="64" spans="1:10" x14ac:dyDescent="0.25">
      <c r="A64" s="40" t="s">
        <v>162</v>
      </c>
      <c r="B64" s="225">
        <v>0.09</v>
      </c>
      <c r="C64" s="225">
        <v>0.107</v>
      </c>
      <c r="D64" s="225">
        <v>0.108</v>
      </c>
      <c r="E64" s="225">
        <v>0.128</v>
      </c>
      <c r="F64" s="225">
        <v>9.7000000000000003E-2</v>
      </c>
      <c r="G64" s="225">
        <v>0.151</v>
      </c>
      <c r="H64" s="225">
        <v>8.5000000000000006E-2</v>
      </c>
      <c r="I64" s="225">
        <v>0.11600000000000001</v>
      </c>
      <c r="J64" s="225">
        <v>0.11799999999999999</v>
      </c>
    </row>
    <row r="65" spans="1:10" x14ac:dyDescent="0.25">
      <c r="A65" s="40" t="s">
        <v>163</v>
      </c>
      <c r="B65" s="225">
        <v>5.2999999999999999E-2</v>
      </c>
      <c r="C65" s="225">
        <v>7.5999999999999998E-2</v>
      </c>
      <c r="D65" s="225">
        <v>6.8000000000000005E-2</v>
      </c>
      <c r="E65" s="225">
        <v>0.155</v>
      </c>
      <c r="F65" s="225">
        <v>3.5999999999999997E-2</v>
      </c>
      <c r="G65" s="225">
        <v>0.17899999999999999</v>
      </c>
      <c r="H65" s="225">
        <v>0.16400000000000001</v>
      </c>
      <c r="I65" s="225">
        <v>0.107</v>
      </c>
      <c r="J65" s="225">
        <v>0.16200000000000001</v>
      </c>
    </row>
    <row r="66" spans="1:10" x14ac:dyDescent="0.25">
      <c r="A66" s="40" t="s">
        <v>164</v>
      </c>
      <c r="B66" s="225">
        <v>0.155</v>
      </c>
      <c r="C66" s="225">
        <v>0.184</v>
      </c>
      <c r="D66" s="225">
        <v>0.2</v>
      </c>
      <c r="E66" s="225">
        <v>0.14199999999999999</v>
      </c>
      <c r="F66" s="225">
        <v>3.9E-2</v>
      </c>
      <c r="G66" s="225">
        <v>9.8000000000000004E-2</v>
      </c>
      <c r="H66" s="225">
        <v>7.4999999999999997E-2</v>
      </c>
      <c r="I66" s="225">
        <v>7.0999999999999994E-2</v>
      </c>
      <c r="J66" s="225">
        <v>3.4000000000000002E-2</v>
      </c>
    </row>
    <row r="67" spans="1:10" x14ac:dyDescent="0.25">
      <c r="A67" s="40" t="s">
        <v>165</v>
      </c>
      <c r="B67" s="225">
        <v>0.111</v>
      </c>
      <c r="C67" s="225">
        <v>0.08</v>
      </c>
      <c r="D67" s="225">
        <v>0.114</v>
      </c>
      <c r="E67" s="225">
        <v>0.16800000000000001</v>
      </c>
      <c r="F67" s="225">
        <v>9.6000000000000002E-2</v>
      </c>
      <c r="G67" s="225">
        <v>9.8000000000000004E-2</v>
      </c>
      <c r="H67" s="225">
        <v>9.6000000000000002E-2</v>
      </c>
      <c r="I67" s="225">
        <v>0.17499999999999999</v>
      </c>
      <c r="J67" s="225">
        <v>6.0999999999999999E-2</v>
      </c>
    </row>
    <row r="68" spans="1:10" x14ac:dyDescent="0.25">
      <c r="A68" s="40" t="s">
        <v>166</v>
      </c>
      <c r="B68" s="225">
        <v>0.13700000000000001</v>
      </c>
      <c r="C68" s="225">
        <v>0.156</v>
      </c>
      <c r="D68" s="225">
        <v>0.154</v>
      </c>
      <c r="E68" s="225">
        <v>0.152</v>
      </c>
      <c r="F68" s="225">
        <v>6.3E-2</v>
      </c>
      <c r="G68" s="225">
        <v>0.1</v>
      </c>
      <c r="H68" s="225">
        <v>9.9000000000000005E-2</v>
      </c>
      <c r="I68" s="225">
        <v>6.4000000000000001E-2</v>
      </c>
      <c r="J68" s="225">
        <v>7.4999999999999997E-2</v>
      </c>
    </row>
    <row r="69" spans="1:10" x14ac:dyDescent="0.25">
      <c r="A69" s="40" t="s">
        <v>167</v>
      </c>
      <c r="B69" s="225">
        <v>0.20300000000000001</v>
      </c>
      <c r="C69" s="225">
        <v>0.152</v>
      </c>
      <c r="D69" s="225">
        <v>0.10100000000000001</v>
      </c>
      <c r="E69" s="225">
        <v>9.5000000000000001E-2</v>
      </c>
      <c r="F69" s="225">
        <v>3.9E-2</v>
      </c>
      <c r="G69" s="225">
        <v>8.2000000000000003E-2</v>
      </c>
      <c r="H69" s="225">
        <v>6.8000000000000005E-2</v>
      </c>
      <c r="I69" s="225">
        <v>0.10299999999999999</v>
      </c>
      <c r="J69" s="225">
        <v>0.157</v>
      </c>
    </row>
    <row r="70" spans="1:10" x14ac:dyDescent="0.25">
      <c r="A70" s="40" t="s">
        <v>168</v>
      </c>
      <c r="B70" s="225">
        <v>0.219</v>
      </c>
      <c r="C70" s="225">
        <v>0.108</v>
      </c>
      <c r="D70" s="225">
        <v>0.11700000000000001</v>
      </c>
      <c r="E70" s="225">
        <v>0.16700000000000001</v>
      </c>
      <c r="F70" s="225">
        <v>4.7E-2</v>
      </c>
      <c r="G70" s="225">
        <v>0.156</v>
      </c>
      <c r="H70" s="225">
        <v>4.7E-2</v>
      </c>
      <c r="I70" s="225">
        <v>8.1000000000000003E-2</v>
      </c>
      <c r="J70" s="225">
        <v>5.8000000000000003E-2</v>
      </c>
    </row>
    <row r="71" spans="1:10" x14ac:dyDescent="0.25">
      <c r="A71" s="40" t="s">
        <v>169</v>
      </c>
      <c r="B71" s="225">
        <v>8.1000000000000003E-2</v>
      </c>
      <c r="C71" s="225">
        <v>0.16900000000000001</v>
      </c>
      <c r="D71" s="225">
        <v>5.7000000000000002E-2</v>
      </c>
      <c r="E71" s="225">
        <v>0.14299999999999999</v>
      </c>
      <c r="F71" s="225">
        <v>0.108</v>
      </c>
      <c r="G71" s="225">
        <v>0.182</v>
      </c>
      <c r="H71" s="225">
        <v>5.6000000000000001E-2</v>
      </c>
      <c r="I71" s="225">
        <v>0.1</v>
      </c>
      <c r="J71" s="225">
        <v>0.105</v>
      </c>
    </row>
    <row r="72" spans="1:10" x14ac:dyDescent="0.25">
      <c r="A72" s="40" t="s">
        <v>170</v>
      </c>
      <c r="B72" s="225">
        <v>0.113</v>
      </c>
      <c r="C72" s="225">
        <v>0.16800000000000001</v>
      </c>
      <c r="D72" s="225">
        <v>0.105</v>
      </c>
      <c r="E72" s="225">
        <v>6.7000000000000004E-2</v>
      </c>
      <c r="F72" s="225">
        <v>9.6000000000000002E-2</v>
      </c>
      <c r="G72" s="225">
        <v>0.13700000000000001</v>
      </c>
      <c r="H72" s="225">
        <v>0.05</v>
      </c>
      <c r="I72" s="225">
        <v>0.17599999999999999</v>
      </c>
      <c r="J72" s="225">
        <v>8.7999999999999995E-2</v>
      </c>
    </row>
    <row r="73" spans="1:10" x14ac:dyDescent="0.25">
      <c r="A73" s="40" t="s">
        <v>171</v>
      </c>
      <c r="B73" s="225">
        <v>0.09</v>
      </c>
      <c r="C73" s="225">
        <v>0.14699999999999999</v>
      </c>
      <c r="D73" s="225">
        <v>0.187</v>
      </c>
      <c r="E73" s="225">
        <v>0.17799999999999999</v>
      </c>
      <c r="F73" s="225">
        <v>7.2999999999999995E-2</v>
      </c>
      <c r="G73" s="225">
        <v>9.9000000000000005E-2</v>
      </c>
      <c r="H73" s="225">
        <v>5.1999999999999998E-2</v>
      </c>
      <c r="I73" s="225">
        <v>0.109</v>
      </c>
      <c r="J73" s="225">
        <v>6.5000000000000002E-2</v>
      </c>
    </row>
    <row r="74" spans="1:10" x14ac:dyDescent="0.25">
      <c r="A74" s="40" t="s">
        <v>172</v>
      </c>
      <c r="B74" s="225">
        <v>0.104</v>
      </c>
      <c r="C74" s="225">
        <v>0.15</v>
      </c>
      <c r="D74" s="225">
        <v>0.114</v>
      </c>
      <c r="E74" s="225">
        <v>0.14399999999999999</v>
      </c>
      <c r="F74" s="225">
        <v>1.0999999999999999E-2</v>
      </c>
      <c r="G74" s="225">
        <v>8.5999999999999993E-2</v>
      </c>
      <c r="H74" s="225">
        <v>0.08</v>
      </c>
      <c r="I74" s="225">
        <v>0.14000000000000001</v>
      </c>
      <c r="J74" s="225">
        <v>0.17100000000000001</v>
      </c>
    </row>
    <row r="75" spans="1:10" x14ac:dyDescent="0.25">
      <c r="A75" s="40" t="s">
        <v>173</v>
      </c>
      <c r="B75" s="225">
        <v>6.3E-2</v>
      </c>
      <c r="C75" s="225">
        <v>2.4E-2</v>
      </c>
      <c r="D75" s="225">
        <v>6.6000000000000003E-2</v>
      </c>
      <c r="E75" s="225">
        <v>0.182</v>
      </c>
      <c r="F75" s="225">
        <v>5.8999999999999997E-2</v>
      </c>
      <c r="G75" s="225">
        <v>0.247</v>
      </c>
      <c r="H75" s="225">
        <v>0.13500000000000001</v>
      </c>
      <c r="I75" s="225">
        <v>0.16800000000000001</v>
      </c>
      <c r="J75" s="225">
        <v>5.7000000000000002E-2</v>
      </c>
    </row>
    <row r="76" spans="1:10" x14ac:dyDescent="0.25">
      <c r="A76" s="40" t="s">
        <v>174</v>
      </c>
      <c r="B76" s="225">
        <v>9.5000000000000001E-2</v>
      </c>
      <c r="C76" s="225">
        <v>0.19500000000000001</v>
      </c>
      <c r="D76" s="225">
        <v>0.23300000000000001</v>
      </c>
      <c r="E76" s="225">
        <v>9.9000000000000005E-2</v>
      </c>
      <c r="F76" s="225">
        <v>3.4000000000000002E-2</v>
      </c>
      <c r="G76" s="225">
        <v>8.2000000000000003E-2</v>
      </c>
      <c r="H76" s="225">
        <v>7.5999999999999998E-2</v>
      </c>
      <c r="I76" s="225">
        <v>0.09</v>
      </c>
      <c r="J76" s="225">
        <v>9.5000000000000001E-2</v>
      </c>
    </row>
    <row r="77" spans="1:10" x14ac:dyDescent="0.25">
      <c r="A77" s="40" t="s">
        <v>175</v>
      </c>
      <c r="B77" s="225">
        <v>0.16300000000000001</v>
      </c>
      <c r="C77" s="225">
        <v>0.13900000000000001</v>
      </c>
      <c r="D77" s="225">
        <v>9.9000000000000005E-2</v>
      </c>
      <c r="E77" s="225">
        <v>0.1</v>
      </c>
      <c r="F77" s="225">
        <v>8.8999999999999996E-2</v>
      </c>
      <c r="G77" s="225">
        <v>0.125</v>
      </c>
      <c r="H77" s="225">
        <v>0.11799999999999999</v>
      </c>
      <c r="I77" s="225">
        <v>9.2999999999999999E-2</v>
      </c>
      <c r="J77" s="225">
        <v>7.4999999999999997E-2</v>
      </c>
    </row>
    <row r="78" spans="1:10" x14ac:dyDescent="0.25">
      <c r="A78" s="40" t="s">
        <v>176</v>
      </c>
      <c r="B78" s="225">
        <v>7.1999999999999995E-2</v>
      </c>
      <c r="C78" s="225">
        <v>0.109</v>
      </c>
      <c r="D78" s="225">
        <v>0.14299999999999999</v>
      </c>
      <c r="E78" s="225">
        <v>0.21099999999999999</v>
      </c>
      <c r="F78" s="225">
        <v>6.5000000000000002E-2</v>
      </c>
      <c r="G78" s="225">
        <v>0.19600000000000001</v>
      </c>
      <c r="H78" s="225">
        <v>9.5000000000000001E-2</v>
      </c>
      <c r="I78" s="225">
        <v>5.5E-2</v>
      </c>
      <c r="J78" s="225">
        <v>5.3999999999999999E-2</v>
      </c>
    </row>
    <row r="80" spans="1:10" x14ac:dyDescent="0.25">
      <c r="A80" s="36" t="s">
        <v>889</v>
      </c>
    </row>
  </sheetData>
  <sortState xmlns:xlrd2="http://schemas.microsoft.com/office/spreadsheetml/2017/richdata2" ref="A8:K80">
    <sortCondition ref="A8:A80"/>
  </sortState>
  <pageMargins left="0.7" right="0.7" top="0.75" bottom="0.75" header="0.3" footer="0.3"/>
  <pageSetup paperSize="17"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1.85546875" customWidth="1"/>
    <col min="2" max="12" width="12.140625" customWidth="1"/>
  </cols>
  <sheetData>
    <row r="1" spans="1:12" s="1" customFormat="1" x14ac:dyDescent="0.25">
      <c r="A1" s="356" t="s">
        <v>725</v>
      </c>
    </row>
    <row r="2" spans="1:12" x14ac:dyDescent="0.25">
      <c r="A2" s="342" t="s">
        <v>902</v>
      </c>
    </row>
    <row r="4" spans="1:12" s="4" customFormat="1" ht="49.5" customHeight="1" x14ac:dyDescent="0.25">
      <c r="A4" s="41" t="s">
        <v>90</v>
      </c>
      <c r="B4" s="42" t="s">
        <v>295</v>
      </c>
      <c r="C4" s="42" t="s">
        <v>726</v>
      </c>
      <c r="D4" s="42" t="s">
        <v>727</v>
      </c>
      <c r="E4" s="42" t="s">
        <v>728</v>
      </c>
      <c r="F4" s="42" t="s">
        <v>729</v>
      </c>
      <c r="G4" s="42" t="s">
        <v>730</v>
      </c>
      <c r="H4" s="42" t="s">
        <v>731</v>
      </c>
      <c r="I4" s="42" t="s">
        <v>732</v>
      </c>
      <c r="J4" s="42" t="s">
        <v>733</v>
      </c>
      <c r="K4" s="42" t="s">
        <v>734</v>
      </c>
      <c r="L4" s="42" t="s">
        <v>735</v>
      </c>
    </row>
    <row r="5" spans="1:12" s="6" customFormat="1" x14ac:dyDescent="0.25">
      <c r="A5" s="5" t="s">
        <v>103</v>
      </c>
      <c r="B5" s="226">
        <v>204774</v>
      </c>
      <c r="C5" s="226">
        <v>8790</v>
      </c>
      <c r="D5" s="226">
        <v>55615</v>
      </c>
      <c r="E5" s="226">
        <v>92126</v>
      </c>
      <c r="F5" s="226">
        <v>32473</v>
      </c>
      <c r="G5" s="226">
        <v>15770</v>
      </c>
      <c r="H5" s="80">
        <f>C5/B5</f>
        <v>4.2925371385039116E-2</v>
      </c>
      <c r="I5" s="80">
        <f>D5/B5</f>
        <v>0.27159209665289541</v>
      </c>
      <c r="J5" s="80">
        <f>E5/B5</f>
        <v>0.4498910994559856</v>
      </c>
      <c r="K5" s="80">
        <f>F5/B5</f>
        <v>0.15857970250129411</v>
      </c>
      <c r="L5" s="80">
        <f>G5/B5</f>
        <v>7.7011730004785769E-2</v>
      </c>
    </row>
    <row r="6" spans="1:12" x14ac:dyDescent="0.25">
      <c r="A6" s="3" t="s">
        <v>104</v>
      </c>
      <c r="B6" s="160">
        <v>391</v>
      </c>
      <c r="C6" s="160">
        <v>24</v>
      </c>
      <c r="D6" s="160">
        <v>61</v>
      </c>
      <c r="E6" s="160">
        <v>134</v>
      </c>
      <c r="F6" s="160">
        <v>103</v>
      </c>
      <c r="G6" s="160">
        <v>69</v>
      </c>
      <c r="H6" s="66">
        <f t="shared" ref="H6:H69" si="0">C6/B6</f>
        <v>6.1381074168797956E-2</v>
      </c>
      <c r="I6" s="66">
        <f t="shared" ref="I6:I69" si="1">D6/B6</f>
        <v>0.15601023017902813</v>
      </c>
      <c r="J6" s="66">
        <f t="shared" ref="J6:J69" si="2">E6/B6</f>
        <v>0.34271099744245526</v>
      </c>
      <c r="K6" s="66">
        <f t="shared" ref="K6:K69" si="3">F6/B6</f>
        <v>0.26342710997442453</v>
      </c>
      <c r="L6" s="66">
        <f t="shared" ref="L6:L69" si="4">G6/B6</f>
        <v>0.17647058823529413</v>
      </c>
    </row>
    <row r="7" spans="1:12" x14ac:dyDescent="0.25">
      <c r="A7" s="3" t="s">
        <v>105</v>
      </c>
      <c r="B7" s="160">
        <v>373</v>
      </c>
      <c r="C7" s="160">
        <v>2</v>
      </c>
      <c r="D7" s="160">
        <v>135</v>
      </c>
      <c r="E7" s="160">
        <v>160</v>
      </c>
      <c r="F7" s="160">
        <v>51</v>
      </c>
      <c r="G7" s="160">
        <v>25</v>
      </c>
      <c r="H7" s="66">
        <f t="shared" si="0"/>
        <v>5.3619302949061663E-3</v>
      </c>
      <c r="I7" s="66">
        <f t="shared" si="1"/>
        <v>0.36193029490616624</v>
      </c>
      <c r="J7" s="66">
        <f t="shared" si="2"/>
        <v>0.42895442359249331</v>
      </c>
      <c r="K7" s="66">
        <f t="shared" si="3"/>
        <v>0.13672922252010725</v>
      </c>
      <c r="L7" s="66">
        <f t="shared" si="4"/>
        <v>6.7024128686327081E-2</v>
      </c>
    </row>
    <row r="8" spans="1:12" x14ac:dyDescent="0.25">
      <c r="A8" s="3" t="s">
        <v>106</v>
      </c>
      <c r="B8" s="223">
        <v>1472</v>
      </c>
      <c r="C8" s="160">
        <v>5</v>
      </c>
      <c r="D8" s="160">
        <v>178</v>
      </c>
      <c r="E8" s="160">
        <v>747</v>
      </c>
      <c r="F8" s="160">
        <v>415</v>
      </c>
      <c r="G8" s="160">
        <v>127</v>
      </c>
      <c r="H8" s="66">
        <f t="shared" si="0"/>
        <v>3.3967391304347825E-3</v>
      </c>
      <c r="I8" s="66">
        <f t="shared" si="1"/>
        <v>0.12092391304347826</v>
      </c>
      <c r="J8" s="66">
        <f t="shared" si="2"/>
        <v>0.50747282608695654</v>
      </c>
      <c r="K8" s="66">
        <f t="shared" si="3"/>
        <v>0.28192934782608697</v>
      </c>
      <c r="L8" s="66">
        <f t="shared" si="4"/>
        <v>8.6277173913043473E-2</v>
      </c>
    </row>
    <row r="9" spans="1:12" x14ac:dyDescent="0.25">
      <c r="A9" s="3" t="s">
        <v>107</v>
      </c>
      <c r="B9" s="223">
        <v>5710</v>
      </c>
      <c r="C9" s="160">
        <v>301</v>
      </c>
      <c r="D9" s="223">
        <v>1851</v>
      </c>
      <c r="E9" s="223">
        <v>2451</v>
      </c>
      <c r="F9" s="160">
        <v>768</v>
      </c>
      <c r="G9" s="160">
        <v>339</v>
      </c>
      <c r="H9" s="66">
        <f t="shared" si="0"/>
        <v>5.2714535901926443E-2</v>
      </c>
      <c r="I9" s="66">
        <f t="shared" si="1"/>
        <v>0.32416812609457091</v>
      </c>
      <c r="J9" s="66">
        <f t="shared" si="2"/>
        <v>0.42924693520140106</v>
      </c>
      <c r="K9" s="66">
        <f t="shared" si="3"/>
        <v>0.13450087565674257</v>
      </c>
      <c r="L9" s="66">
        <f t="shared" si="4"/>
        <v>5.9369527145359022E-2</v>
      </c>
    </row>
    <row r="10" spans="1:12" x14ac:dyDescent="0.25">
      <c r="A10" s="3" t="s">
        <v>108</v>
      </c>
      <c r="B10" s="223">
        <v>2236</v>
      </c>
      <c r="C10" s="160">
        <v>10</v>
      </c>
      <c r="D10" s="160">
        <v>381</v>
      </c>
      <c r="E10" s="223">
        <v>1400</v>
      </c>
      <c r="F10" s="160">
        <v>312</v>
      </c>
      <c r="G10" s="160">
        <v>133</v>
      </c>
      <c r="H10" s="66">
        <f t="shared" si="0"/>
        <v>4.4722719141323791E-3</v>
      </c>
      <c r="I10" s="66">
        <f t="shared" si="1"/>
        <v>0.17039355992844366</v>
      </c>
      <c r="J10" s="66">
        <f t="shared" si="2"/>
        <v>0.62611806797853309</v>
      </c>
      <c r="K10" s="66">
        <f t="shared" si="3"/>
        <v>0.13953488372093023</v>
      </c>
      <c r="L10" s="66">
        <f t="shared" si="4"/>
        <v>5.9481216457960645E-2</v>
      </c>
    </row>
    <row r="11" spans="1:12" x14ac:dyDescent="0.25">
      <c r="A11" s="3" t="s">
        <v>109</v>
      </c>
      <c r="B11" s="223">
        <v>5065</v>
      </c>
      <c r="C11" s="160">
        <v>568</v>
      </c>
      <c r="D11" s="223">
        <v>2248</v>
      </c>
      <c r="E11" s="223">
        <v>1649</v>
      </c>
      <c r="F11" s="160">
        <v>473</v>
      </c>
      <c r="G11" s="160">
        <v>127</v>
      </c>
      <c r="H11" s="66">
        <f t="shared" si="0"/>
        <v>0.112142152023692</v>
      </c>
      <c r="I11" s="66">
        <f t="shared" si="1"/>
        <v>0.44383020730503453</v>
      </c>
      <c r="J11" s="66">
        <f t="shared" si="2"/>
        <v>0.32556762092793684</v>
      </c>
      <c r="K11" s="66">
        <f t="shared" si="3"/>
        <v>9.3385982230997033E-2</v>
      </c>
      <c r="L11" s="66">
        <f t="shared" si="4"/>
        <v>2.5074037512339584E-2</v>
      </c>
    </row>
    <row r="12" spans="1:12" x14ac:dyDescent="0.25">
      <c r="A12" s="3" t="s">
        <v>110</v>
      </c>
      <c r="B12" s="223">
        <v>3526</v>
      </c>
      <c r="C12" s="160">
        <v>188</v>
      </c>
      <c r="D12" s="223">
        <v>1464</v>
      </c>
      <c r="E12" s="223">
        <v>1426</v>
      </c>
      <c r="F12" s="160">
        <v>282</v>
      </c>
      <c r="G12" s="160">
        <v>166</v>
      </c>
      <c r="H12" s="66">
        <f t="shared" si="0"/>
        <v>5.3318207600680657E-2</v>
      </c>
      <c r="I12" s="66">
        <f t="shared" si="1"/>
        <v>0.41520136131593877</v>
      </c>
      <c r="J12" s="66">
        <f t="shared" si="2"/>
        <v>0.40442427680090753</v>
      </c>
      <c r="K12" s="66">
        <f t="shared" si="3"/>
        <v>7.997731140102099E-2</v>
      </c>
      <c r="L12" s="66">
        <f t="shared" si="4"/>
        <v>4.7078842881452074E-2</v>
      </c>
    </row>
    <row r="13" spans="1:12" x14ac:dyDescent="0.25">
      <c r="A13" s="3" t="s">
        <v>111</v>
      </c>
      <c r="B13" s="223">
        <v>3658</v>
      </c>
      <c r="C13" s="160">
        <v>62</v>
      </c>
      <c r="D13" s="160">
        <v>913</v>
      </c>
      <c r="E13" s="223">
        <v>1695</v>
      </c>
      <c r="F13" s="160">
        <v>640</v>
      </c>
      <c r="G13" s="160">
        <v>348</v>
      </c>
      <c r="H13" s="66">
        <f t="shared" si="0"/>
        <v>1.6949152542372881E-2</v>
      </c>
      <c r="I13" s="66">
        <f t="shared" si="1"/>
        <v>0.24958993985784581</v>
      </c>
      <c r="J13" s="66">
        <f t="shared" si="2"/>
        <v>0.46336796063422636</v>
      </c>
      <c r="K13" s="66">
        <f t="shared" si="3"/>
        <v>0.17495899398578457</v>
      </c>
      <c r="L13" s="66">
        <f t="shared" si="4"/>
        <v>9.513395297977037E-2</v>
      </c>
    </row>
    <row r="14" spans="1:12" x14ac:dyDescent="0.25">
      <c r="A14" s="3" t="s">
        <v>112</v>
      </c>
      <c r="B14" s="223">
        <v>3422</v>
      </c>
      <c r="C14" s="160">
        <v>67</v>
      </c>
      <c r="D14" s="160">
        <v>671</v>
      </c>
      <c r="E14" s="223">
        <v>1480</v>
      </c>
      <c r="F14" s="160">
        <v>800</v>
      </c>
      <c r="G14" s="160">
        <v>404</v>
      </c>
      <c r="H14" s="66">
        <f t="shared" si="0"/>
        <v>1.9579193454120396E-2</v>
      </c>
      <c r="I14" s="66">
        <f t="shared" si="1"/>
        <v>0.19608416130917591</v>
      </c>
      <c r="J14" s="66">
        <f t="shared" si="2"/>
        <v>0.4324956165984804</v>
      </c>
      <c r="K14" s="66">
        <f t="shared" si="3"/>
        <v>0.23378141437755698</v>
      </c>
      <c r="L14" s="66">
        <f t="shared" si="4"/>
        <v>0.11805961426066627</v>
      </c>
    </row>
    <row r="15" spans="1:12" x14ac:dyDescent="0.25">
      <c r="A15" s="3" t="s">
        <v>113</v>
      </c>
      <c r="B15" s="223">
        <v>2595</v>
      </c>
      <c r="C15" s="160">
        <v>214</v>
      </c>
      <c r="D15" s="223">
        <v>1092</v>
      </c>
      <c r="E15" s="160">
        <v>951</v>
      </c>
      <c r="F15" s="160">
        <v>297</v>
      </c>
      <c r="G15" s="160">
        <v>41</v>
      </c>
      <c r="H15" s="66">
        <f t="shared" si="0"/>
        <v>8.2466281310211942E-2</v>
      </c>
      <c r="I15" s="66">
        <f t="shared" si="1"/>
        <v>0.42080924855491331</v>
      </c>
      <c r="J15" s="66">
        <f t="shared" si="2"/>
        <v>0.36647398843930634</v>
      </c>
      <c r="K15" s="66">
        <f t="shared" si="3"/>
        <v>0.11445086705202312</v>
      </c>
      <c r="L15" s="66">
        <f t="shared" si="4"/>
        <v>1.579961464354528E-2</v>
      </c>
    </row>
    <row r="16" spans="1:12" x14ac:dyDescent="0.25">
      <c r="A16" s="3" t="s">
        <v>114</v>
      </c>
      <c r="B16" s="223">
        <v>2654</v>
      </c>
      <c r="C16" s="160">
        <v>57</v>
      </c>
      <c r="D16" s="160">
        <v>631</v>
      </c>
      <c r="E16" s="223">
        <v>1107</v>
      </c>
      <c r="F16" s="160">
        <v>534</v>
      </c>
      <c r="G16" s="160">
        <v>325</v>
      </c>
      <c r="H16" s="66">
        <f t="shared" si="0"/>
        <v>2.1477015825169556E-2</v>
      </c>
      <c r="I16" s="66">
        <f t="shared" si="1"/>
        <v>0.23775433308214017</v>
      </c>
      <c r="J16" s="66">
        <f t="shared" si="2"/>
        <v>0.41710625470987189</v>
      </c>
      <c r="K16" s="66">
        <f t="shared" si="3"/>
        <v>0.20120572720422006</v>
      </c>
      <c r="L16" s="66">
        <f t="shared" si="4"/>
        <v>0.12245666917859835</v>
      </c>
    </row>
    <row r="17" spans="1:12" x14ac:dyDescent="0.25">
      <c r="A17" s="3" t="s">
        <v>115</v>
      </c>
      <c r="B17" s="223">
        <v>2839</v>
      </c>
      <c r="C17" s="160">
        <v>53</v>
      </c>
      <c r="D17" s="160">
        <v>465</v>
      </c>
      <c r="E17" s="223">
        <v>1577</v>
      </c>
      <c r="F17" s="160">
        <v>531</v>
      </c>
      <c r="G17" s="160">
        <v>213</v>
      </c>
      <c r="H17" s="66">
        <f t="shared" si="0"/>
        <v>1.8668545262416344E-2</v>
      </c>
      <c r="I17" s="66">
        <f t="shared" si="1"/>
        <v>0.16379006692497358</v>
      </c>
      <c r="J17" s="66">
        <f t="shared" si="2"/>
        <v>0.55547728073265235</v>
      </c>
      <c r="K17" s="66">
        <f t="shared" si="3"/>
        <v>0.18703768932722789</v>
      </c>
      <c r="L17" s="66">
        <f t="shared" si="4"/>
        <v>7.5026417752729835E-2</v>
      </c>
    </row>
    <row r="18" spans="1:12" x14ac:dyDescent="0.25">
      <c r="A18" s="3" t="s">
        <v>116</v>
      </c>
      <c r="B18" s="223">
        <v>8603</v>
      </c>
      <c r="C18" s="160">
        <v>397</v>
      </c>
      <c r="D18" s="223">
        <v>3297</v>
      </c>
      <c r="E18" s="223">
        <v>3729</v>
      </c>
      <c r="F18" s="160">
        <v>868</v>
      </c>
      <c r="G18" s="160">
        <v>312</v>
      </c>
      <c r="H18" s="66">
        <f t="shared" si="0"/>
        <v>4.6146693014064863E-2</v>
      </c>
      <c r="I18" s="66">
        <f t="shared" si="1"/>
        <v>0.38323840520748575</v>
      </c>
      <c r="J18" s="66">
        <f t="shared" si="2"/>
        <v>0.43345344647216089</v>
      </c>
      <c r="K18" s="66">
        <f t="shared" si="3"/>
        <v>0.10089503661513426</v>
      </c>
      <c r="L18" s="66">
        <f t="shared" si="4"/>
        <v>3.6266418691154247E-2</v>
      </c>
    </row>
    <row r="19" spans="1:12" x14ac:dyDescent="0.25">
      <c r="A19" s="3" t="s">
        <v>117</v>
      </c>
      <c r="B19" s="223">
        <v>2853</v>
      </c>
      <c r="C19" s="160">
        <v>54</v>
      </c>
      <c r="D19" s="160">
        <v>422</v>
      </c>
      <c r="E19" s="223">
        <v>1522</v>
      </c>
      <c r="F19" s="160">
        <v>719</v>
      </c>
      <c r="G19" s="160">
        <v>136</v>
      </c>
      <c r="H19" s="66">
        <f t="shared" si="0"/>
        <v>1.8927444794952682E-2</v>
      </c>
      <c r="I19" s="66">
        <f t="shared" si="1"/>
        <v>0.14791447599018576</v>
      </c>
      <c r="J19" s="66">
        <f t="shared" si="2"/>
        <v>0.53347353662811081</v>
      </c>
      <c r="K19" s="66">
        <f t="shared" si="3"/>
        <v>0.25201542236242552</v>
      </c>
      <c r="L19" s="66">
        <f t="shared" si="4"/>
        <v>4.7669120224325269E-2</v>
      </c>
    </row>
    <row r="20" spans="1:12" x14ac:dyDescent="0.25">
      <c r="A20" s="3" t="s">
        <v>118</v>
      </c>
      <c r="B20" s="160">
        <v>625</v>
      </c>
      <c r="C20" s="160">
        <v>17</v>
      </c>
      <c r="D20" s="160">
        <v>108</v>
      </c>
      <c r="E20" s="160">
        <v>228</v>
      </c>
      <c r="F20" s="160">
        <v>187</v>
      </c>
      <c r="G20" s="160">
        <v>85</v>
      </c>
      <c r="H20" s="66">
        <f t="shared" si="0"/>
        <v>2.7199999999999998E-2</v>
      </c>
      <c r="I20" s="66">
        <f t="shared" si="1"/>
        <v>0.17280000000000001</v>
      </c>
      <c r="J20" s="66">
        <f t="shared" si="2"/>
        <v>0.36480000000000001</v>
      </c>
      <c r="K20" s="66">
        <f t="shared" si="3"/>
        <v>0.29920000000000002</v>
      </c>
      <c r="L20" s="66">
        <f t="shared" si="4"/>
        <v>0.13600000000000001</v>
      </c>
    </row>
    <row r="21" spans="1:12" x14ac:dyDescent="0.25">
      <c r="A21" s="3" t="s">
        <v>119</v>
      </c>
      <c r="B21" s="223">
        <v>2999</v>
      </c>
      <c r="C21" s="160">
        <v>100</v>
      </c>
      <c r="D21" s="160">
        <v>374</v>
      </c>
      <c r="E21" s="223">
        <v>1310</v>
      </c>
      <c r="F21" s="160">
        <v>716</v>
      </c>
      <c r="G21" s="160">
        <v>499</v>
      </c>
      <c r="H21" s="66">
        <f t="shared" si="0"/>
        <v>3.334444814938313E-2</v>
      </c>
      <c r="I21" s="66">
        <f t="shared" si="1"/>
        <v>0.1247082360786929</v>
      </c>
      <c r="J21" s="66">
        <f t="shared" si="2"/>
        <v>0.43681227075691897</v>
      </c>
      <c r="K21" s="66">
        <f t="shared" si="3"/>
        <v>0.2387462487495832</v>
      </c>
      <c r="L21" s="66">
        <f t="shared" si="4"/>
        <v>0.1663887962654218</v>
      </c>
    </row>
    <row r="22" spans="1:12" x14ac:dyDescent="0.25">
      <c r="A22" s="3" t="s">
        <v>120</v>
      </c>
      <c r="B22" s="223">
        <v>3332</v>
      </c>
      <c r="C22" s="160">
        <v>86</v>
      </c>
      <c r="D22" s="160">
        <v>783</v>
      </c>
      <c r="E22" s="223">
        <v>1849</v>
      </c>
      <c r="F22" s="160">
        <v>440</v>
      </c>
      <c r="G22" s="160">
        <v>174</v>
      </c>
      <c r="H22" s="66">
        <f t="shared" si="0"/>
        <v>2.5810324129651861E-2</v>
      </c>
      <c r="I22" s="66">
        <f t="shared" si="1"/>
        <v>0.23499399759903961</v>
      </c>
      <c r="J22" s="66">
        <f t="shared" si="2"/>
        <v>0.55492196878751499</v>
      </c>
      <c r="K22" s="66">
        <f t="shared" si="3"/>
        <v>0.13205282112845138</v>
      </c>
      <c r="L22" s="66">
        <f t="shared" si="4"/>
        <v>5.2220888355342138E-2</v>
      </c>
    </row>
    <row r="23" spans="1:12" x14ac:dyDescent="0.25">
      <c r="A23" s="3" t="s">
        <v>121</v>
      </c>
      <c r="B23" s="223">
        <v>3992</v>
      </c>
      <c r="C23" s="160">
        <v>64</v>
      </c>
      <c r="D23" s="160">
        <v>770</v>
      </c>
      <c r="E23" s="223">
        <v>1998</v>
      </c>
      <c r="F23" s="160">
        <v>745</v>
      </c>
      <c r="G23" s="160">
        <v>415</v>
      </c>
      <c r="H23" s="66">
        <f t="shared" si="0"/>
        <v>1.6032064128256512E-2</v>
      </c>
      <c r="I23" s="66">
        <f t="shared" si="1"/>
        <v>0.19288577154308617</v>
      </c>
      <c r="J23" s="66">
        <f t="shared" si="2"/>
        <v>0.50050100200400804</v>
      </c>
      <c r="K23" s="66">
        <f t="shared" si="3"/>
        <v>0.18662324649298598</v>
      </c>
      <c r="L23" s="66">
        <f t="shared" si="4"/>
        <v>0.10395791583166333</v>
      </c>
    </row>
    <row r="24" spans="1:12" x14ac:dyDescent="0.25">
      <c r="A24" s="3" t="s">
        <v>122</v>
      </c>
      <c r="B24" s="223">
        <v>2430</v>
      </c>
      <c r="C24" s="160">
        <v>60</v>
      </c>
      <c r="D24" s="160">
        <v>526</v>
      </c>
      <c r="E24" s="223">
        <v>1089</v>
      </c>
      <c r="F24" s="160">
        <v>434</v>
      </c>
      <c r="G24" s="160">
        <v>321</v>
      </c>
      <c r="H24" s="66">
        <f t="shared" si="0"/>
        <v>2.4691358024691357E-2</v>
      </c>
      <c r="I24" s="66">
        <f t="shared" si="1"/>
        <v>0.21646090534979423</v>
      </c>
      <c r="J24" s="66">
        <f t="shared" si="2"/>
        <v>0.44814814814814813</v>
      </c>
      <c r="K24" s="66">
        <f t="shared" si="3"/>
        <v>0.17860082304526748</v>
      </c>
      <c r="L24" s="66">
        <f t="shared" si="4"/>
        <v>0.13209876543209875</v>
      </c>
    </row>
    <row r="25" spans="1:12" x14ac:dyDescent="0.25">
      <c r="A25" s="3" t="s">
        <v>123</v>
      </c>
      <c r="B25" s="223">
        <v>5556</v>
      </c>
      <c r="C25" s="160">
        <v>270</v>
      </c>
      <c r="D25" s="223">
        <v>2048</v>
      </c>
      <c r="E25" s="223">
        <v>2442</v>
      </c>
      <c r="F25" s="160">
        <v>521</v>
      </c>
      <c r="G25" s="160">
        <v>275</v>
      </c>
      <c r="H25" s="66">
        <f t="shared" si="0"/>
        <v>4.859611231101512E-2</v>
      </c>
      <c r="I25" s="66">
        <f t="shared" si="1"/>
        <v>0.36861051115910726</v>
      </c>
      <c r="J25" s="66">
        <f t="shared" si="2"/>
        <v>0.43952483801295894</v>
      </c>
      <c r="K25" s="66">
        <f t="shared" si="3"/>
        <v>9.3772498200143994E-2</v>
      </c>
      <c r="L25" s="66">
        <f t="shared" si="4"/>
        <v>4.949604031677466E-2</v>
      </c>
    </row>
    <row r="26" spans="1:12" x14ac:dyDescent="0.25">
      <c r="A26" s="3" t="s">
        <v>124</v>
      </c>
      <c r="B26" s="160">
        <v>617</v>
      </c>
      <c r="C26" s="160">
        <v>24</v>
      </c>
      <c r="D26" s="160">
        <v>87</v>
      </c>
      <c r="E26" s="160">
        <v>256</v>
      </c>
      <c r="F26" s="160">
        <v>127</v>
      </c>
      <c r="G26" s="160">
        <v>123</v>
      </c>
      <c r="H26" s="66">
        <f t="shared" si="0"/>
        <v>3.8897893030794169E-2</v>
      </c>
      <c r="I26" s="66">
        <f t="shared" si="1"/>
        <v>0.14100486223662884</v>
      </c>
      <c r="J26" s="66">
        <f t="shared" si="2"/>
        <v>0.41491085899513774</v>
      </c>
      <c r="K26" s="66">
        <f t="shared" si="3"/>
        <v>0.20583468395461912</v>
      </c>
      <c r="L26" s="66">
        <f t="shared" si="4"/>
        <v>0.19935170178282011</v>
      </c>
    </row>
    <row r="27" spans="1:12" x14ac:dyDescent="0.25">
      <c r="A27" s="3" t="s">
        <v>125</v>
      </c>
      <c r="B27" s="160">
        <v>664</v>
      </c>
      <c r="C27" s="160">
        <v>68</v>
      </c>
      <c r="D27" s="160">
        <v>261</v>
      </c>
      <c r="E27" s="160">
        <v>265</v>
      </c>
      <c r="F27" s="160">
        <v>46</v>
      </c>
      <c r="G27" s="160">
        <v>24</v>
      </c>
      <c r="H27" s="66">
        <f t="shared" si="0"/>
        <v>0.10240963855421686</v>
      </c>
      <c r="I27" s="66">
        <f t="shared" si="1"/>
        <v>0.39307228915662651</v>
      </c>
      <c r="J27" s="66">
        <f t="shared" si="2"/>
        <v>0.3990963855421687</v>
      </c>
      <c r="K27" s="66">
        <f t="shared" si="3"/>
        <v>6.9277108433734941E-2</v>
      </c>
      <c r="L27" s="66">
        <f t="shared" si="4"/>
        <v>3.614457831325301E-2</v>
      </c>
    </row>
    <row r="28" spans="1:12" x14ac:dyDescent="0.25">
      <c r="A28" s="3" t="s">
        <v>126</v>
      </c>
      <c r="B28" s="223">
        <v>1653</v>
      </c>
      <c r="C28" s="160">
        <v>0</v>
      </c>
      <c r="D28" s="160">
        <v>135</v>
      </c>
      <c r="E28" s="223">
        <v>1018</v>
      </c>
      <c r="F28" s="160">
        <v>273</v>
      </c>
      <c r="G28" s="160">
        <v>227</v>
      </c>
      <c r="H28" s="66">
        <f t="shared" si="0"/>
        <v>0</v>
      </c>
      <c r="I28" s="66">
        <f t="shared" si="1"/>
        <v>8.1669691470054442E-2</v>
      </c>
      <c r="J28" s="66">
        <f t="shared" si="2"/>
        <v>0.61584996975196615</v>
      </c>
      <c r="K28" s="66">
        <f t="shared" si="3"/>
        <v>0.16515426497277677</v>
      </c>
      <c r="L28" s="66">
        <f t="shared" si="4"/>
        <v>0.13732607380520268</v>
      </c>
    </row>
    <row r="29" spans="1:12" x14ac:dyDescent="0.25">
      <c r="A29" s="3" t="s">
        <v>127</v>
      </c>
      <c r="B29" s="160">
        <v>444</v>
      </c>
      <c r="C29" s="160">
        <v>17</v>
      </c>
      <c r="D29" s="160">
        <v>109</v>
      </c>
      <c r="E29" s="160">
        <v>151</v>
      </c>
      <c r="F29" s="160">
        <v>55</v>
      </c>
      <c r="G29" s="160">
        <v>112</v>
      </c>
      <c r="H29" s="66">
        <f t="shared" si="0"/>
        <v>3.8288288288288286E-2</v>
      </c>
      <c r="I29" s="66">
        <f t="shared" si="1"/>
        <v>0.24549549549549549</v>
      </c>
      <c r="J29" s="66">
        <f t="shared" si="2"/>
        <v>0.34009009009009011</v>
      </c>
      <c r="K29" s="66">
        <f t="shared" si="3"/>
        <v>0.12387387387387387</v>
      </c>
      <c r="L29" s="66">
        <f t="shared" si="4"/>
        <v>0.25225225225225223</v>
      </c>
    </row>
    <row r="30" spans="1:12" x14ac:dyDescent="0.25">
      <c r="A30" s="3" t="s">
        <v>128</v>
      </c>
      <c r="B30" s="160">
        <v>698</v>
      </c>
      <c r="C30" s="160">
        <v>31</v>
      </c>
      <c r="D30" s="160">
        <v>173</v>
      </c>
      <c r="E30" s="160">
        <v>337</v>
      </c>
      <c r="F30" s="160">
        <v>113</v>
      </c>
      <c r="G30" s="160">
        <v>44</v>
      </c>
      <c r="H30" s="66">
        <f t="shared" si="0"/>
        <v>4.4412607449856735E-2</v>
      </c>
      <c r="I30" s="66">
        <f t="shared" si="1"/>
        <v>0.24785100286532952</v>
      </c>
      <c r="J30" s="66">
        <f t="shared" si="2"/>
        <v>0.48280802292263608</v>
      </c>
      <c r="K30" s="66">
        <f t="shared" si="3"/>
        <v>0.16189111747851004</v>
      </c>
      <c r="L30" s="66">
        <f t="shared" si="4"/>
        <v>6.3037249283667621E-2</v>
      </c>
    </row>
    <row r="31" spans="1:12" x14ac:dyDescent="0.25">
      <c r="A31" s="3" t="s">
        <v>129</v>
      </c>
      <c r="B31" s="223">
        <v>3019</v>
      </c>
      <c r="C31" s="160">
        <v>429</v>
      </c>
      <c r="D31" s="160">
        <v>730</v>
      </c>
      <c r="E31" s="223">
        <v>1345</v>
      </c>
      <c r="F31" s="160">
        <v>410</v>
      </c>
      <c r="G31" s="160">
        <v>105</v>
      </c>
      <c r="H31" s="66">
        <f t="shared" si="0"/>
        <v>0.14210003312355085</v>
      </c>
      <c r="I31" s="66">
        <f t="shared" si="1"/>
        <v>0.24180192116594898</v>
      </c>
      <c r="J31" s="66">
        <f t="shared" si="2"/>
        <v>0.44551175886054983</v>
      </c>
      <c r="K31" s="66">
        <f t="shared" si="3"/>
        <v>0.13580655846306725</v>
      </c>
      <c r="L31" s="66">
        <f t="shared" si="4"/>
        <v>3.4779728386883077E-2</v>
      </c>
    </row>
    <row r="32" spans="1:12" x14ac:dyDescent="0.25">
      <c r="A32" s="3" t="s">
        <v>130</v>
      </c>
      <c r="B32" s="223">
        <v>3580</v>
      </c>
      <c r="C32" s="160">
        <v>345</v>
      </c>
      <c r="D32" s="160">
        <v>784</v>
      </c>
      <c r="E32" s="223">
        <v>1383</v>
      </c>
      <c r="F32" s="160">
        <v>749</v>
      </c>
      <c r="G32" s="160">
        <v>319</v>
      </c>
      <c r="H32" s="66">
        <f t="shared" si="0"/>
        <v>9.6368715083798878E-2</v>
      </c>
      <c r="I32" s="66">
        <f t="shared" si="1"/>
        <v>0.21899441340782122</v>
      </c>
      <c r="J32" s="66">
        <f t="shared" si="2"/>
        <v>0.3863128491620112</v>
      </c>
      <c r="K32" s="66">
        <f t="shared" si="3"/>
        <v>0.20921787709497205</v>
      </c>
      <c r="L32" s="66">
        <f t="shared" si="4"/>
        <v>8.9106145251396651E-2</v>
      </c>
    </row>
    <row r="33" spans="1:12" x14ac:dyDescent="0.25">
      <c r="A33" s="3" t="s">
        <v>131</v>
      </c>
      <c r="B33" s="223">
        <v>2209</v>
      </c>
      <c r="C33" s="160">
        <v>67</v>
      </c>
      <c r="D33" s="160">
        <v>699</v>
      </c>
      <c r="E33" s="160">
        <v>960</v>
      </c>
      <c r="F33" s="160">
        <v>361</v>
      </c>
      <c r="G33" s="160">
        <v>122</v>
      </c>
      <c r="H33" s="66">
        <f t="shared" si="0"/>
        <v>3.0330466274332276E-2</v>
      </c>
      <c r="I33" s="66">
        <f t="shared" si="1"/>
        <v>0.31643277501131734</v>
      </c>
      <c r="J33" s="66">
        <f t="shared" si="2"/>
        <v>0.43458578542326842</v>
      </c>
      <c r="K33" s="66">
        <f t="shared" si="3"/>
        <v>0.16342236306020824</v>
      </c>
      <c r="L33" s="66">
        <f t="shared" si="4"/>
        <v>5.52286102308737E-2</v>
      </c>
    </row>
    <row r="34" spans="1:12" x14ac:dyDescent="0.25">
      <c r="A34" s="3" t="s">
        <v>132</v>
      </c>
      <c r="B34" s="223">
        <v>1057</v>
      </c>
      <c r="C34" s="160">
        <v>27</v>
      </c>
      <c r="D34" s="160">
        <v>75</v>
      </c>
      <c r="E34" s="160">
        <v>537</v>
      </c>
      <c r="F34" s="160">
        <v>278</v>
      </c>
      <c r="G34" s="160">
        <v>140</v>
      </c>
      <c r="H34" s="66">
        <f t="shared" si="0"/>
        <v>2.5543992431409649E-2</v>
      </c>
      <c r="I34" s="66">
        <f t="shared" si="1"/>
        <v>7.0955534531693468E-2</v>
      </c>
      <c r="J34" s="66">
        <f t="shared" si="2"/>
        <v>0.50804162724692525</v>
      </c>
      <c r="K34" s="66">
        <f t="shared" si="3"/>
        <v>0.26300851466414382</v>
      </c>
      <c r="L34" s="66">
        <f t="shared" si="4"/>
        <v>0.13245033112582782</v>
      </c>
    </row>
    <row r="35" spans="1:12" x14ac:dyDescent="0.25">
      <c r="A35" s="3" t="s">
        <v>133</v>
      </c>
      <c r="B35" s="160">
        <v>975</v>
      </c>
      <c r="C35" s="160">
        <v>0</v>
      </c>
      <c r="D35" s="160">
        <v>247</v>
      </c>
      <c r="E35" s="160">
        <v>417</v>
      </c>
      <c r="F35" s="160">
        <v>203</v>
      </c>
      <c r="G35" s="160">
        <v>108</v>
      </c>
      <c r="H35" s="66">
        <f t="shared" si="0"/>
        <v>0</v>
      </c>
      <c r="I35" s="66">
        <f t="shared" si="1"/>
        <v>0.25333333333333335</v>
      </c>
      <c r="J35" s="66">
        <f t="shared" si="2"/>
        <v>0.4276923076923077</v>
      </c>
      <c r="K35" s="66">
        <f t="shared" si="3"/>
        <v>0.20820512820512821</v>
      </c>
      <c r="L35" s="66">
        <f t="shared" si="4"/>
        <v>0.11076923076923077</v>
      </c>
    </row>
    <row r="36" spans="1:12" x14ac:dyDescent="0.25">
      <c r="A36" s="3" t="s">
        <v>134</v>
      </c>
      <c r="B36" s="223">
        <v>2727</v>
      </c>
      <c r="C36" s="160">
        <v>81</v>
      </c>
      <c r="D36" s="160">
        <v>361</v>
      </c>
      <c r="E36" s="223">
        <v>1471</v>
      </c>
      <c r="F36" s="160">
        <v>491</v>
      </c>
      <c r="G36" s="160">
        <v>323</v>
      </c>
      <c r="H36" s="66">
        <f t="shared" si="0"/>
        <v>2.9702970297029702E-2</v>
      </c>
      <c r="I36" s="66">
        <f t="shared" si="1"/>
        <v>0.13237990465713237</v>
      </c>
      <c r="J36" s="66">
        <f t="shared" si="2"/>
        <v>0.53942060872753939</v>
      </c>
      <c r="K36" s="66">
        <f t="shared" si="3"/>
        <v>0.18005133846718005</v>
      </c>
      <c r="L36" s="66">
        <f t="shared" si="4"/>
        <v>0.11844517785111844</v>
      </c>
    </row>
    <row r="37" spans="1:12" x14ac:dyDescent="0.25">
      <c r="A37" s="3" t="s">
        <v>135</v>
      </c>
      <c r="B37" s="223">
        <v>1146</v>
      </c>
      <c r="C37" s="160">
        <v>112</v>
      </c>
      <c r="D37" s="160">
        <v>135</v>
      </c>
      <c r="E37" s="160">
        <v>461</v>
      </c>
      <c r="F37" s="160">
        <v>198</v>
      </c>
      <c r="G37" s="160">
        <v>240</v>
      </c>
      <c r="H37" s="66">
        <f t="shared" si="0"/>
        <v>9.7731239092495634E-2</v>
      </c>
      <c r="I37" s="66">
        <f t="shared" si="1"/>
        <v>0.11780104712041885</v>
      </c>
      <c r="J37" s="66">
        <f t="shared" si="2"/>
        <v>0.40226876090750435</v>
      </c>
      <c r="K37" s="66">
        <f t="shared" si="3"/>
        <v>0.17277486910994763</v>
      </c>
      <c r="L37" s="66">
        <f t="shared" si="4"/>
        <v>0.20942408376963351</v>
      </c>
    </row>
    <row r="38" spans="1:12" x14ac:dyDescent="0.25">
      <c r="A38" s="3" t="s">
        <v>136</v>
      </c>
      <c r="B38" s="223">
        <v>1543</v>
      </c>
      <c r="C38" s="160">
        <v>82</v>
      </c>
      <c r="D38" s="160">
        <v>591</v>
      </c>
      <c r="E38" s="160">
        <v>649</v>
      </c>
      <c r="F38" s="160">
        <v>157</v>
      </c>
      <c r="G38" s="160">
        <v>64</v>
      </c>
      <c r="H38" s="66">
        <f t="shared" si="0"/>
        <v>5.3143227478937134E-2</v>
      </c>
      <c r="I38" s="66">
        <f t="shared" si="1"/>
        <v>0.38302009073233961</v>
      </c>
      <c r="J38" s="66">
        <f t="shared" si="2"/>
        <v>0.42060920285158782</v>
      </c>
      <c r="K38" s="66">
        <f t="shared" si="3"/>
        <v>0.101749837977965</v>
      </c>
      <c r="L38" s="66">
        <f t="shared" si="4"/>
        <v>4.1477640959170448E-2</v>
      </c>
    </row>
    <row r="39" spans="1:12" x14ac:dyDescent="0.25">
      <c r="A39" s="3" t="s">
        <v>137</v>
      </c>
      <c r="B39" s="160">
        <v>146</v>
      </c>
      <c r="C39" s="160">
        <v>16</v>
      </c>
      <c r="D39" s="160">
        <v>38</v>
      </c>
      <c r="E39" s="160">
        <v>43</v>
      </c>
      <c r="F39" s="160">
        <v>18</v>
      </c>
      <c r="G39" s="160">
        <v>31</v>
      </c>
      <c r="H39" s="66">
        <f t="shared" si="0"/>
        <v>0.1095890410958904</v>
      </c>
      <c r="I39" s="66">
        <f t="shared" si="1"/>
        <v>0.26027397260273971</v>
      </c>
      <c r="J39" s="66">
        <f t="shared" si="2"/>
        <v>0.29452054794520549</v>
      </c>
      <c r="K39" s="66">
        <f t="shared" si="3"/>
        <v>0.12328767123287671</v>
      </c>
      <c r="L39" s="66">
        <f t="shared" si="4"/>
        <v>0.21232876712328766</v>
      </c>
    </row>
    <row r="40" spans="1:12" x14ac:dyDescent="0.25">
      <c r="A40" s="3" t="s">
        <v>138</v>
      </c>
      <c r="B40" s="223">
        <v>3877</v>
      </c>
      <c r="C40" s="160">
        <v>96</v>
      </c>
      <c r="D40" s="160">
        <v>850</v>
      </c>
      <c r="E40" s="223">
        <v>1882</v>
      </c>
      <c r="F40" s="160">
        <v>687</v>
      </c>
      <c r="G40" s="160">
        <v>362</v>
      </c>
      <c r="H40" s="66">
        <f t="shared" si="0"/>
        <v>2.476141346401857E-2</v>
      </c>
      <c r="I40" s="66">
        <f t="shared" si="1"/>
        <v>0.21924168171266442</v>
      </c>
      <c r="J40" s="66">
        <f t="shared" si="2"/>
        <v>0.48542687645086408</v>
      </c>
      <c r="K40" s="66">
        <f t="shared" si="3"/>
        <v>0.1771988651018829</v>
      </c>
      <c r="L40" s="66">
        <f t="shared" si="4"/>
        <v>9.3371163270570032E-2</v>
      </c>
    </row>
    <row r="41" spans="1:12" x14ac:dyDescent="0.25">
      <c r="A41" s="3" t="s">
        <v>139</v>
      </c>
      <c r="B41" s="160">
        <v>441</v>
      </c>
      <c r="C41" s="160">
        <v>18</v>
      </c>
      <c r="D41" s="160">
        <v>19</v>
      </c>
      <c r="E41" s="160">
        <v>245</v>
      </c>
      <c r="F41" s="160">
        <v>110</v>
      </c>
      <c r="G41" s="160">
        <v>49</v>
      </c>
      <c r="H41" s="66">
        <f t="shared" si="0"/>
        <v>4.0816326530612242E-2</v>
      </c>
      <c r="I41" s="66">
        <f t="shared" si="1"/>
        <v>4.3083900226757371E-2</v>
      </c>
      <c r="J41" s="66">
        <f t="shared" si="2"/>
        <v>0.55555555555555558</v>
      </c>
      <c r="K41" s="66">
        <f t="shared" si="3"/>
        <v>0.24943310657596371</v>
      </c>
      <c r="L41" s="66">
        <f t="shared" si="4"/>
        <v>0.1111111111111111</v>
      </c>
    </row>
    <row r="42" spans="1:12" x14ac:dyDescent="0.25">
      <c r="A42" s="3" t="s">
        <v>140</v>
      </c>
      <c r="B42" s="223">
        <v>2012</v>
      </c>
      <c r="C42" s="160">
        <v>0</v>
      </c>
      <c r="D42" s="160">
        <v>189</v>
      </c>
      <c r="E42" s="160">
        <v>948</v>
      </c>
      <c r="F42" s="160">
        <v>564</v>
      </c>
      <c r="G42" s="160">
        <v>311</v>
      </c>
      <c r="H42" s="66">
        <f t="shared" si="0"/>
        <v>0</v>
      </c>
      <c r="I42" s="66">
        <f t="shared" si="1"/>
        <v>9.3936381709741557E-2</v>
      </c>
      <c r="J42" s="66">
        <f t="shared" si="2"/>
        <v>0.47117296222664018</v>
      </c>
      <c r="K42" s="66">
        <f t="shared" si="3"/>
        <v>0.28031809145129227</v>
      </c>
      <c r="L42" s="66">
        <f t="shared" si="4"/>
        <v>0.15457256461232605</v>
      </c>
    </row>
    <row r="43" spans="1:12" x14ac:dyDescent="0.25">
      <c r="A43" s="3" t="s">
        <v>141</v>
      </c>
      <c r="B43" s="223">
        <v>3470</v>
      </c>
      <c r="C43" s="160">
        <v>156</v>
      </c>
      <c r="D43" s="160">
        <v>859</v>
      </c>
      <c r="E43" s="223">
        <v>1521</v>
      </c>
      <c r="F43" s="160">
        <v>631</v>
      </c>
      <c r="G43" s="160">
        <v>303</v>
      </c>
      <c r="H43" s="66">
        <f t="shared" si="0"/>
        <v>4.4956772334293946E-2</v>
      </c>
      <c r="I43" s="66">
        <f t="shared" si="1"/>
        <v>0.24755043227665707</v>
      </c>
      <c r="J43" s="66">
        <f t="shared" si="2"/>
        <v>0.43832853025936597</v>
      </c>
      <c r="K43" s="66">
        <f t="shared" si="3"/>
        <v>0.18184438040345821</v>
      </c>
      <c r="L43" s="66">
        <f t="shared" si="4"/>
        <v>8.7319884726224789E-2</v>
      </c>
    </row>
    <row r="44" spans="1:12" x14ac:dyDescent="0.25">
      <c r="A44" s="3" t="s">
        <v>142</v>
      </c>
      <c r="B44" s="223">
        <v>2174</v>
      </c>
      <c r="C44" s="160">
        <v>122</v>
      </c>
      <c r="D44" s="160">
        <v>974</v>
      </c>
      <c r="E44" s="160">
        <v>582</v>
      </c>
      <c r="F44" s="160">
        <v>246</v>
      </c>
      <c r="G44" s="160">
        <v>250</v>
      </c>
      <c r="H44" s="66">
        <f t="shared" si="0"/>
        <v>5.6117755289788407E-2</v>
      </c>
      <c r="I44" s="66">
        <f t="shared" si="1"/>
        <v>0.44802207911683534</v>
      </c>
      <c r="J44" s="66">
        <f t="shared" si="2"/>
        <v>0.26770929162833484</v>
      </c>
      <c r="K44" s="66">
        <f t="shared" si="3"/>
        <v>0.11315547378104876</v>
      </c>
      <c r="L44" s="66">
        <f t="shared" si="4"/>
        <v>0.11499540018399264</v>
      </c>
    </row>
    <row r="45" spans="1:12" x14ac:dyDescent="0.25">
      <c r="A45" s="3" t="s">
        <v>143</v>
      </c>
      <c r="B45" s="223">
        <v>1492</v>
      </c>
      <c r="C45" s="160">
        <v>45</v>
      </c>
      <c r="D45" s="160">
        <v>552</v>
      </c>
      <c r="E45" s="160">
        <v>450</v>
      </c>
      <c r="F45" s="160">
        <v>294</v>
      </c>
      <c r="G45" s="160">
        <v>151</v>
      </c>
      <c r="H45" s="66">
        <f t="shared" si="0"/>
        <v>3.0160857908847184E-2</v>
      </c>
      <c r="I45" s="66">
        <f t="shared" si="1"/>
        <v>0.36997319034852549</v>
      </c>
      <c r="J45" s="66">
        <f t="shared" si="2"/>
        <v>0.30160857908847183</v>
      </c>
      <c r="K45" s="66">
        <f t="shared" si="3"/>
        <v>0.1970509383378016</v>
      </c>
      <c r="L45" s="66">
        <f t="shared" si="4"/>
        <v>0.10120643431635389</v>
      </c>
    </row>
    <row r="46" spans="1:12" x14ac:dyDescent="0.25">
      <c r="A46" s="3" t="s">
        <v>144</v>
      </c>
      <c r="B46" s="223">
        <v>2043</v>
      </c>
      <c r="C46" s="160">
        <v>99</v>
      </c>
      <c r="D46" s="160">
        <v>590</v>
      </c>
      <c r="E46" s="160">
        <v>836</v>
      </c>
      <c r="F46" s="160">
        <v>275</v>
      </c>
      <c r="G46" s="160">
        <v>243</v>
      </c>
      <c r="H46" s="66">
        <f t="shared" si="0"/>
        <v>4.8458149779735685E-2</v>
      </c>
      <c r="I46" s="66">
        <f t="shared" si="1"/>
        <v>0.2887909936368086</v>
      </c>
      <c r="J46" s="66">
        <f t="shared" si="2"/>
        <v>0.40920215369554575</v>
      </c>
      <c r="K46" s="66">
        <f t="shared" si="3"/>
        <v>0.13460597161037691</v>
      </c>
      <c r="L46" s="66">
        <f t="shared" si="4"/>
        <v>0.11894273127753303</v>
      </c>
    </row>
    <row r="47" spans="1:12" x14ac:dyDescent="0.25">
      <c r="A47" s="3" t="s">
        <v>145</v>
      </c>
      <c r="B47" s="223">
        <v>1398</v>
      </c>
      <c r="C47" s="160">
        <v>60</v>
      </c>
      <c r="D47" s="160">
        <v>316</v>
      </c>
      <c r="E47" s="160">
        <v>614</v>
      </c>
      <c r="F47" s="160">
        <v>360</v>
      </c>
      <c r="G47" s="160">
        <v>48</v>
      </c>
      <c r="H47" s="66">
        <f t="shared" si="0"/>
        <v>4.2918454935622317E-2</v>
      </c>
      <c r="I47" s="66">
        <f t="shared" si="1"/>
        <v>0.22603719599427755</v>
      </c>
      <c r="J47" s="66">
        <f t="shared" si="2"/>
        <v>0.43919885550786836</v>
      </c>
      <c r="K47" s="66">
        <f t="shared" si="3"/>
        <v>0.25751072961373389</v>
      </c>
      <c r="L47" s="66">
        <f t="shared" si="4"/>
        <v>3.4334763948497854E-2</v>
      </c>
    </row>
    <row r="48" spans="1:12" x14ac:dyDescent="0.25">
      <c r="A48" s="3" t="s">
        <v>146</v>
      </c>
      <c r="B48" s="223">
        <v>8843</v>
      </c>
      <c r="C48" s="160">
        <v>584</v>
      </c>
      <c r="D48" s="223">
        <v>3502</v>
      </c>
      <c r="E48" s="223">
        <v>3799</v>
      </c>
      <c r="F48" s="160">
        <v>831</v>
      </c>
      <c r="G48" s="160">
        <v>127</v>
      </c>
      <c r="H48" s="66">
        <f t="shared" si="0"/>
        <v>6.6040936333823366E-2</v>
      </c>
      <c r="I48" s="66">
        <f t="shared" si="1"/>
        <v>0.39601945041275582</v>
      </c>
      <c r="J48" s="66">
        <f t="shared" si="2"/>
        <v>0.42960533755512836</v>
      </c>
      <c r="K48" s="66">
        <f t="shared" si="3"/>
        <v>9.3972633721587692E-2</v>
      </c>
      <c r="L48" s="66">
        <f t="shared" si="4"/>
        <v>1.4361641976704738E-2</v>
      </c>
    </row>
    <row r="49" spans="1:12" x14ac:dyDescent="0.25">
      <c r="A49" s="3" t="s">
        <v>147</v>
      </c>
      <c r="B49" s="223">
        <v>1072</v>
      </c>
      <c r="C49" s="160">
        <v>28</v>
      </c>
      <c r="D49" s="160">
        <v>91</v>
      </c>
      <c r="E49" s="160">
        <v>559</v>
      </c>
      <c r="F49" s="160">
        <v>207</v>
      </c>
      <c r="G49" s="160">
        <v>187</v>
      </c>
      <c r="H49" s="66">
        <f t="shared" si="0"/>
        <v>2.6119402985074626E-2</v>
      </c>
      <c r="I49" s="66">
        <f t="shared" si="1"/>
        <v>8.4888059701492533E-2</v>
      </c>
      <c r="J49" s="66">
        <f t="shared" si="2"/>
        <v>0.52145522388059706</v>
      </c>
      <c r="K49" s="66">
        <f t="shared" si="3"/>
        <v>0.19309701492537312</v>
      </c>
      <c r="L49" s="66">
        <f t="shared" si="4"/>
        <v>0.17444029850746268</v>
      </c>
    </row>
    <row r="50" spans="1:12" x14ac:dyDescent="0.25">
      <c r="A50" s="3" t="s">
        <v>148</v>
      </c>
      <c r="B50" s="223">
        <v>1724</v>
      </c>
      <c r="C50" s="160">
        <v>60</v>
      </c>
      <c r="D50" s="160">
        <v>583</v>
      </c>
      <c r="E50" s="160">
        <v>551</v>
      </c>
      <c r="F50" s="160">
        <v>451</v>
      </c>
      <c r="G50" s="160">
        <v>79</v>
      </c>
      <c r="H50" s="66">
        <f t="shared" si="0"/>
        <v>3.4802784222737818E-2</v>
      </c>
      <c r="I50" s="66">
        <f t="shared" si="1"/>
        <v>0.33816705336426917</v>
      </c>
      <c r="J50" s="66">
        <f t="shared" si="2"/>
        <v>0.31960556844547566</v>
      </c>
      <c r="K50" s="66">
        <f t="shared" si="3"/>
        <v>0.26160092807424595</v>
      </c>
      <c r="L50" s="66">
        <f t="shared" si="4"/>
        <v>4.5823665893271463E-2</v>
      </c>
    </row>
    <row r="51" spans="1:12" x14ac:dyDescent="0.25">
      <c r="A51" s="3" t="s">
        <v>149</v>
      </c>
      <c r="B51" s="223">
        <v>3214</v>
      </c>
      <c r="C51" s="160">
        <v>91</v>
      </c>
      <c r="D51" s="160">
        <v>685</v>
      </c>
      <c r="E51" s="223">
        <v>1453</v>
      </c>
      <c r="F51" s="160">
        <v>596</v>
      </c>
      <c r="G51" s="160">
        <v>389</v>
      </c>
      <c r="H51" s="66">
        <f t="shared" si="0"/>
        <v>2.8313627878033602E-2</v>
      </c>
      <c r="I51" s="66">
        <f t="shared" si="1"/>
        <v>0.21313005600497822</v>
      </c>
      <c r="J51" s="66">
        <f t="shared" si="2"/>
        <v>0.45208462974486618</v>
      </c>
      <c r="K51" s="66">
        <f t="shared" si="3"/>
        <v>0.18543870566272558</v>
      </c>
      <c r="L51" s="66">
        <f t="shared" si="4"/>
        <v>0.12103298070939639</v>
      </c>
    </row>
    <row r="52" spans="1:12" x14ac:dyDescent="0.25">
      <c r="A52" s="3" t="s">
        <v>150</v>
      </c>
      <c r="B52" s="160">
        <v>715</v>
      </c>
      <c r="C52" s="160">
        <v>52</v>
      </c>
      <c r="D52" s="160">
        <v>343</v>
      </c>
      <c r="E52" s="160">
        <v>253</v>
      </c>
      <c r="F52" s="160">
        <v>45</v>
      </c>
      <c r="G52" s="160">
        <v>22</v>
      </c>
      <c r="H52" s="66">
        <f t="shared" si="0"/>
        <v>7.2727272727272724E-2</v>
      </c>
      <c r="I52" s="66">
        <f t="shared" si="1"/>
        <v>0.4797202797202797</v>
      </c>
      <c r="J52" s="66">
        <f t="shared" si="2"/>
        <v>0.35384615384615387</v>
      </c>
      <c r="K52" s="66">
        <f t="shared" si="3"/>
        <v>6.2937062937062943E-2</v>
      </c>
      <c r="L52" s="66">
        <f t="shared" si="4"/>
        <v>3.0769230769230771E-2</v>
      </c>
    </row>
    <row r="53" spans="1:12" x14ac:dyDescent="0.25">
      <c r="A53" s="3" t="s">
        <v>151</v>
      </c>
      <c r="B53" s="160">
        <v>967</v>
      </c>
      <c r="C53" s="160">
        <v>16</v>
      </c>
      <c r="D53" s="160">
        <v>163</v>
      </c>
      <c r="E53" s="160">
        <v>445</v>
      </c>
      <c r="F53" s="160">
        <v>219</v>
      </c>
      <c r="G53" s="160">
        <v>124</v>
      </c>
      <c r="H53" s="66">
        <f t="shared" si="0"/>
        <v>1.6546018614270942E-2</v>
      </c>
      <c r="I53" s="66">
        <f t="shared" si="1"/>
        <v>0.16856256463288521</v>
      </c>
      <c r="J53" s="66">
        <f t="shared" si="2"/>
        <v>0.46018614270941055</v>
      </c>
      <c r="K53" s="66">
        <f t="shared" si="3"/>
        <v>0.2264736297828335</v>
      </c>
      <c r="L53" s="66">
        <f t="shared" si="4"/>
        <v>0.1282316442605998</v>
      </c>
    </row>
    <row r="54" spans="1:12" x14ac:dyDescent="0.25">
      <c r="A54" s="3" t="s">
        <v>152</v>
      </c>
      <c r="B54" s="223">
        <v>1998</v>
      </c>
      <c r="C54" s="160">
        <v>151</v>
      </c>
      <c r="D54" s="160">
        <v>749</v>
      </c>
      <c r="E54" s="160">
        <v>955</v>
      </c>
      <c r="F54" s="160">
        <v>99</v>
      </c>
      <c r="G54" s="160">
        <v>44</v>
      </c>
      <c r="H54" s="66">
        <f t="shared" si="0"/>
        <v>7.5575575575575579E-2</v>
      </c>
      <c r="I54" s="66">
        <f t="shared" si="1"/>
        <v>0.37487487487487486</v>
      </c>
      <c r="J54" s="66">
        <f t="shared" si="2"/>
        <v>0.47797797797797797</v>
      </c>
      <c r="K54" s="66">
        <f t="shared" si="3"/>
        <v>4.954954954954955E-2</v>
      </c>
      <c r="L54" s="66">
        <f t="shared" si="4"/>
        <v>2.2022022022022022E-2</v>
      </c>
    </row>
    <row r="55" spans="1:12" x14ac:dyDescent="0.25">
      <c r="A55" s="3" t="s">
        <v>153</v>
      </c>
      <c r="B55" s="223">
        <v>1155</v>
      </c>
      <c r="C55" s="160">
        <v>6</v>
      </c>
      <c r="D55" s="160">
        <v>277</v>
      </c>
      <c r="E55" s="160">
        <v>518</v>
      </c>
      <c r="F55" s="160">
        <v>228</v>
      </c>
      <c r="G55" s="160">
        <v>126</v>
      </c>
      <c r="H55" s="66">
        <f t="shared" si="0"/>
        <v>5.1948051948051948E-3</v>
      </c>
      <c r="I55" s="66">
        <f t="shared" si="1"/>
        <v>0.23982683982683983</v>
      </c>
      <c r="J55" s="66">
        <f t="shared" si="2"/>
        <v>0.44848484848484849</v>
      </c>
      <c r="K55" s="66">
        <f t="shared" si="3"/>
        <v>0.19740259740259741</v>
      </c>
      <c r="L55" s="66">
        <f t="shared" si="4"/>
        <v>0.10909090909090909</v>
      </c>
    </row>
    <row r="56" spans="1:12" x14ac:dyDescent="0.25">
      <c r="A56" s="3" t="s">
        <v>154</v>
      </c>
      <c r="B56" s="223">
        <v>12157</v>
      </c>
      <c r="C56" s="160">
        <v>423</v>
      </c>
      <c r="D56" s="223">
        <v>3813</v>
      </c>
      <c r="E56" s="223">
        <v>6056</v>
      </c>
      <c r="F56" s="223">
        <v>1429</v>
      </c>
      <c r="G56" s="160">
        <v>436</v>
      </c>
      <c r="H56" s="66">
        <f t="shared" si="0"/>
        <v>3.4794768446162708E-2</v>
      </c>
      <c r="I56" s="66">
        <f t="shared" si="1"/>
        <v>0.31364645883030351</v>
      </c>
      <c r="J56" s="66">
        <f t="shared" si="2"/>
        <v>0.49814921444435306</v>
      </c>
      <c r="K56" s="66">
        <f t="shared" si="3"/>
        <v>0.11754544706753312</v>
      </c>
      <c r="L56" s="66">
        <f t="shared" si="4"/>
        <v>3.5864111211647613E-2</v>
      </c>
    </row>
    <row r="57" spans="1:12" x14ac:dyDescent="0.25">
      <c r="A57" s="3" t="s">
        <v>155</v>
      </c>
      <c r="B57" s="160">
        <v>881</v>
      </c>
      <c r="C57" s="160">
        <v>43</v>
      </c>
      <c r="D57" s="160">
        <v>106</v>
      </c>
      <c r="E57" s="160">
        <v>341</v>
      </c>
      <c r="F57" s="160">
        <v>227</v>
      </c>
      <c r="G57" s="160">
        <v>164</v>
      </c>
      <c r="H57" s="66">
        <f t="shared" si="0"/>
        <v>4.8808172531214528E-2</v>
      </c>
      <c r="I57" s="66">
        <f t="shared" si="1"/>
        <v>0.12031782065834279</v>
      </c>
      <c r="J57" s="66">
        <f t="shared" si="2"/>
        <v>0.38706015891032919</v>
      </c>
      <c r="K57" s="66">
        <f t="shared" si="3"/>
        <v>0.25766174801362091</v>
      </c>
      <c r="L57" s="66">
        <f t="shared" si="4"/>
        <v>0.18615209988649262</v>
      </c>
    </row>
    <row r="58" spans="1:12" x14ac:dyDescent="0.25">
      <c r="A58" s="3" t="s">
        <v>156</v>
      </c>
      <c r="B58" s="223">
        <v>4247</v>
      </c>
      <c r="C58" s="160">
        <v>71</v>
      </c>
      <c r="D58" s="160">
        <v>659</v>
      </c>
      <c r="E58" s="223">
        <v>2045</v>
      </c>
      <c r="F58" s="223">
        <v>1100</v>
      </c>
      <c r="G58" s="160">
        <v>372</v>
      </c>
      <c r="H58" s="66">
        <f t="shared" si="0"/>
        <v>1.6717683070402636E-2</v>
      </c>
      <c r="I58" s="66">
        <f t="shared" si="1"/>
        <v>0.15516835413232871</v>
      </c>
      <c r="J58" s="66">
        <f t="shared" si="2"/>
        <v>0.481516364492583</v>
      </c>
      <c r="K58" s="66">
        <f t="shared" si="3"/>
        <v>0.25900635742877326</v>
      </c>
      <c r="L58" s="66">
        <f t="shared" si="4"/>
        <v>8.7591240875912413E-2</v>
      </c>
    </row>
    <row r="59" spans="1:12" x14ac:dyDescent="0.25">
      <c r="A59" s="3" t="s">
        <v>157</v>
      </c>
      <c r="B59" s="223">
        <v>7384</v>
      </c>
      <c r="C59" s="160">
        <v>203</v>
      </c>
      <c r="D59" s="223">
        <v>2172</v>
      </c>
      <c r="E59" s="223">
        <v>3774</v>
      </c>
      <c r="F59" s="223">
        <v>1001</v>
      </c>
      <c r="G59" s="160">
        <v>234</v>
      </c>
      <c r="H59" s="66">
        <f t="shared" si="0"/>
        <v>2.7491874322860238E-2</v>
      </c>
      <c r="I59" s="66">
        <f t="shared" si="1"/>
        <v>0.2941495124593716</v>
      </c>
      <c r="J59" s="66">
        <f t="shared" si="2"/>
        <v>0.51110509209100763</v>
      </c>
      <c r="K59" s="66">
        <f t="shared" si="3"/>
        <v>0.13556338028169015</v>
      </c>
      <c r="L59" s="66">
        <f t="shared" si="4"/>
        <v>3.1690140845070422E-2</v>
      </c>
    </row>
    <row r="60" spans="1:12" x14ac:dyDescent="0.25">
      <c r="A60" s="3" t="s">
        <v>158</v>
      </c>
      <c r="B60" s="223">
        <v>2704</v>
      </c>
      <c r="C60" s="160">
        <v>108</v>
      </c>
      <c r="D60" s="160">
        <v>578</v>
      </c>
      <c r="E60" s="223">
        <v>1220</v>
      </c>
      <c r="F60" s="160">
        <v>601</v>
      </c>
      <c r="G60" s="160">
        <v>197</v>
      </c>
      <c r="H60" s="66">
        <f t="shared" si="0"/>
        <v>3.9940828402366867E-2</v>
      </c>
      <c r="I60" s="66">
        <f t="shared" si="1"/>
        <v>0.21375739644970415</v>
      </c>
      <c r="J60" s="66">
        <f t="shared" si="2"/>
        <v>0.45118343195266269</v>
      </c>
      <c r="K60" s="66">
        <f t="shared" si="3"/>
        <v>0.22226331360946747</v>
      </c>
      <c r="L60" s="66">
        <f t="shared" si="4"/>
        <v>7.2855029585798814E-2</v>
      </c>
    </row>
    <row r="61" spans="1:12" x14ac:dyDescent="0.25">
      <c r="A61" s="3" t="s">
        <v>159</v>
      </c>
      <c r="B61" s="223">
        <v>1180</v>
      </c>
      <c r="C61" s="160">
        <v>46</v>
      </c>
      <c r="D61" s="160">
        <v>146</v>
      </c>
      <c r="E61" s="160">
        <v>614</v>
      </c>
      <c r="F61" s="160">
        <v>257</v>
      </c>
      <c r="G61" s="160">
        <v>117</v>
      </c>
      <c r="H61" s="66">
        <f t="shared" si="0"/>
        <v>3.898305084745763E-2</v>
      </c>
      <c r="I61" s="66">
        <f t="shared" si="1"/>
        <v>0.12372881355932204</v>
      </c>
      <c r="J61" s="66">
        <f t="shared" si="2"/>
        <v>0.52033898305084747</v>
      </c>
      <c r="K61" s="66">
        <f t="shared" si="3"/>
        <v>0.21779661016949153</v>
      </c>
      <c r="L61" s="66">
        <f t="shared" si="4"/>
        <v>9.9152542372881361E-2</v>
      </c>
    </row>
    <row r="62" spans="1:12" x14ac:dyDescent="0.25">
      <c r="A62" s="3" t="s">
        <v>160</v>
      </c>
      <c r="B62" s="223">
        <v>1025</v>
      </c>
      <c r="C62" s="160">
        <v>67</v>
      </c>
      <c r="D62" s="160">
        <v>110</v>
      </c>
      <c r="E62" s="160">
        <v>475</v>
      </c>
      <c r="F62" s="160">
        <v>198</v>
      </c>
      <c r="G62" s="160">
        <v>175</v>
      </c>
      <c r="H62" s="66">
        <f t="shared" si="0"/>
        <v>6.5365853658536588E-2</v>
      </c>
      <c r="I62" s="66">
        <f t="shared" si="1"/>
        <v>0.10731707317073171</v>
      </c>
      <c r="J62" s="66">
        <f t="shared" si="2"/>
        <v>0.46341463414634149</v>
      </c>
      <c r="K62" s="66">
        <f t="shared" si="3"/>
        <v>0.19317073170731708</v>
      </c>
      <c r="L62" s="66">
        <f t="shared" si="4"/>
        <v>0.17073170731707318</v>
      </c>
    </row>
    <row r="63" spans="1:12" x14ac:dyDescent="0.25">
      <c r="A63" s="3" t="s">
        <v>161</v>
      </c>
      <c r="B63" s="223">
        <v>5118</v>
      </c>
      <c r="C63" s="160">
        <v>78</v>
      </c>
      <c r="D63" s="160">
        <v>784</v>
      </c>
      <c r="E63" s="223">
        <v>2610</v>
      </c>
      <c r="F63" s="223">
        <v>1158</v>
      </c>
      <c r="G63" s="160">
        <v>488</v>
      </c>
      <c r="H63" s="66">
        <f t="shared" si="0"/>
        <v>1.5240328253223915E-2</v>
      </c>
      <c r="I63" s="66">
        <f t="shared" si="1"/>
        <v>0.15318483782727629</v>
      </c>
      <c r="J63" s="66">
        <f t="shared" si="2"/>
        <v>0.50996483001172332</v>
      </c>
      <c r="K63" s="66">
        <f t="shared" si="3"/>
        <v>0.22626025791324736</v>
      </c>
      <c r="L63" s="66">
        <f t="shared" si="4"/>
        <v>9.5349745994529111E-2</v>
      </c>
    </row>
    <row r="64" spans="1:12" x14ac:dyDescent="0.25">
      <c r="A64" s="3" t="s">
        <v>162</v>
      </c>
      <c r="B64" s="223">
        <v>2811</v>
      </c>
      <c r="C64" s="160">
        <v>62</v>
      </c>
      <c r="D64" s="160">
        <v>833</v>
      </c>
      <c r="E64" s="223">
        <v>1097</v>
      </c>
      <c r="F64" s="160">
        <v>545</v>
      </c>
      <c r="G64" s="160">
        <v>274</v>
      </c>
      <c r="H64" s="66">
        <f t="shared" si="0"/>
        <v>2.2056207755247245E-2</v>
      </c>
      <c r="I64" s="66">
        <f t="shared" si="1"/>
        <v>0.29633582355033794</v>
      </c>
      <c r="J64" s="66">
        <f t="shared" si="2"/>
        <v>0.39025257915332623</v>
      </c>
      <c r="K64" s="66">
        <f t="shared" si="3"/>
        <v>0.19388118107435076</v>
      </c>
      <c r="L64" s="66">
        <f t="shared" si="4"/>
        <v>9.7474208466737822E-2</v>
      </c>
    </row>
    <row r="65" spans="1:12" x14ac:dyDescent="0.25">
      <c r="A65" s="3" t="s">
        <v>163</v>
      </c>
      <c r="B65" s="223">
        <v>3365</v>
      </c>
      <c r="C65" s="160">
        <v>201</v>
      </c>
      <c r="D65" s="160">
        <v>659</v>
      </c>
      <c r="E65" s="223">
        <v>1455</v>
      </c>
      <c r="F65" s="160">
        <v>432</v>
      </c>
      <c r="G65" s="160">
        <v>618</v>
      </c>
      <c r="H65" s="66">
        <f t="shared" si="0"/>
        <v>5.9732540861812781E-2</v>
      </c>
      <c r="I65" s="66">
        <f t="shared" si="1"/>
        <v>0.19583952451708767</v>
      </c>
      <c r="J65" s="66">
        <f t="shared" si="2"/>
        <v>0.43239227340267461</v>
      </c>
      <c r="K65" s="66">
        <f t="shared" si="3"/>
        <v>0.12838038632986626</v>
      </c>
      <c r="L65" s="66">
        <f t="shared" si="4"/>
        <v>0.18365527488855871</v>
      </c>
    </row>
    <row r="66" spans="1:12" x14ac:dyDescent="0.25">
      <c r="A66" s="3" t="s">
        <v>164</v>
      </c>
      <c r="B66" s="223">
        <v>7774</v>
      </c>
      <c r="C66" s="223">
        <v>1043</v>
      </c>
      <c r="D66" s="223">
        <v>3693</v>
      </c>
      <c r="E66" s="223">
        <v>2201</v>
      </c>
      <c r="F66" s="160">
        <v>504</v>
      </c>
      <c r="G66" s="160">
        <v>333</v>
      </c>
      <c r="H66" s="66">
        <f t="shared" si="0"/>
        <v>0.13416516593774119</v>
      </c>
      <c r="I66" s="66">
        <f t="shared" si="1"/>
        <v>0.47504502186776432</v>
      </c>
      <c r="J66" s="66">
        <f t="shared" si="2"/>
        <v>0.28312323128376637</v>
      </c>
      <c r="K66" s="66">
        <f t="shared" si="3"/>
        <v>6.4831489580653462E-2</v>
      </c>
      <c r="L66" s="66">
        <f t="shared" si="4"/>
        <v>4.2835091330074605E-2</v>
      </c>
    </row>
    <row r="67" spans="1:12" x14ac:dyDescent="0.25">
      <c r="A67" s="3" t="s">
        <v>165</v>
      </c>
      <c r="B67" s="160">
        <v>875</v>
      </c>
      <c r="C67" s="160">
        <v>166</v>
      </c>
      <c r="D67" s="160">
        <v>177</v>
      </c>
      <c r="E67" s="160">
        <v>328</v>
      </c>
      <c r="F67" s="160">
        <v>133</v>
      </c>
      <c r="G67" s="160">
        <v>71</v>
      </c>
      <c r="H67" s="66">
        <f t="shared" si="0"/>
        <v>0.18971428571428572</v>
      </c>
      <c r="I67" s="66">
        <f t="shared" si="1"/>
        <v>0.20228571428571429</v>
      </c>
      <c r="J67" s="66">
        <f t="shared" si="2"/>
        <v>0.37485714285714283</v>
      </c>
      <c r="K67" s="66">
        <f t="shared" si="3"/>
        <v>0.152</v>
      </c>
      <c r="L67" s="66">
        <f t="shared" si="4"/>
        <v>8.1142857142857142E-2</v>
      </c>
    </row>
    <row r="68" spans="1:12" x14ac:dyDescent="0.25">
      <c r="A68" s="3" t="s">
        <v>166</v>
      </c>
      <c r="B68" s="223">
        <v>9349</v>
      </c>
      <c r="C68" s="160">
        <v>230</v>
      </c>
      <c r="D68" s="223">
        <v>2632</v>
      </c>
      <c r="E68" s="223">
        <v>4001</v>
      </c>
      <c r="F68" s="223">
        <v>1749</v>
      </c>
      <c r="G68" s="160">
        <v>737</v>
      </c>
      <c r="H68" s="66">
        <f t="shared" si="0"/>
        <v>2.4601561664349129E-2</v>
      </c>
      <c r="I68" s="66">
        <f t="shared" si="1"/>
        <v>0.28152743608942132</v>
      </c>
      <c r="J68" s="66">
        <f t="shared" si="2"/>
        <v>0.42796020964809073</v>
      </c>
      <c r="K68" s="66">
        <f t="shared" si="3"/>
        <v>0.18707883196063751</v>
      </c>
      <c r="L68" s="66">
        <f t="shared" si="4"/>
        <v>7.8831960637501336E-2</v>
      </c>
    </row>
    <row r="69" spans="1:12" x14ac:dyDescent="0.25">
      <c r="A69" s="3" t="s">
        <v>167</v>
      </c>
      <c r="B69" s="160">
        <v>987</v>
      </c>
      <c r="C69" s="160">
        <v>42</v>
      </c>
      <c r="D69" s="160">
        <v>295</v>
      </c>
      <c r="E69" s="160">
        <v>394</v>
      </c>
      <c r="F69" s="160">
        <v>188</v>
      </c>
      <c r="G69" s="160">
        <v>68</v>
      </c>
      <c r="H69" s="66">
        <f t="shared" si="0"/>
        <v>4.2553191489361701E-2</v>
      </c>
      <c r="I69" s="66">
        <f t="shared" si="1"/>
        <v>0.29888551165146909</v>
      </c>
      <c r="J69" s="66">
        <f t="shared" si="2"/>
        <v>0.39918946301925023</v>
      </c>
      <c r="K69" s="66">
        <f t="shared" si="3"/>
        <v>0.19047619047619047</v>
      </c>
      <c r="L69" s="66">
        <f t="shared" si="4"/>
        <v>6.889564336372847E-2</v>
      </c>
    </row>
    <row r="70" spans="1:12" x14ac:dyDescent="0.25">
      <c r="A70" s="3" t="s">
        <v>168</v>
      </c>
      <c r="B70" s="160">
        <v>381</v>
      </c>
      <c r="C70" s="160">
        <v>8</v>
      </c>
      <c r="D70" s="160">
        <v>138</v>
      </c>
      <c r="E70" s="160">
        <v>121</v>
      </c>
      <c r="F70" s="160">
        <v>68</v>
      </c>
      <c r="G70" s="160">
        <v>46</v>
      </c>
      <c r="H70" s="66">
        <f t="shared" ref="H70:H78" si="5">C70/B70</f>
        <v>2.0997375328083989E-2</v>
      </c>
      <c r="I70" s="66">
        <f t="shared" ref="I70:I78" si="6">D70/B70</f>
        <v>0.36220472440944884</v>
      </c>
      <c r="J70" s="66">
        <f t="shared" ref="J70:J78" si="7">E70/B70</f>
        <v>0.31758530183727035</v>
      </c>
      <c r="K70" s="66">
        <f t="shared" ref="K70:K78" si="8">F70/B70</f>
        <v>0.17847769028871391</v>
      </c>
      <c r="L70" s="66">
        <f t="shared" ref="L70:L78" si="9">G70/B70</f>
        <v>0.12073490813648294</v>
      </c>
    </row>
    <row r="71" spans="1:12" x14ac:dyDescent="0.25">
      <c r="A71" s="3" t="s">
        <v>169</v>
      </c>
      <c r="B71" s="160">
        <v>734</v>
      </c>
      <c r="C71" s="160">
        <v>17</v>
      </c>
      <c r="D71" s="160">
        <v>76</v>
      </c>
      <c r="E71" s="160">
        <v>391</v>
      </c>
      <c r="F71" s="160">
        <v>170</v>
      </c>
      <c r="G71" s="160">
        <v>80</v>
      </c>
      <c r="H71" s="66">
        <f t="shared" si="5"/>
        <v>2.316076294277929E-2</v>
      </c>
      <c r="I71" s="66">
        <f t="shared" si="6"/>
        <v>0.10354223433242507</v>
      </c>
      <c r="J71" s="66">
        <f t="shared" si="7"/>
        <v>0.53269754768392374</v>
      </c>
      <c r="K71" s="66">
        <f t="shared" si="8"/>
        <v>0.23160762942779292</v>
      </c>
      <c r="L71" s="66">
        <f t="shared" si="9"/>
        <v>0.10899182561307902</v>
      </c>
    </row>
    <row r="72" spans="1:12" x14ac:dyDescent="0.25">
      <c r="A72" s="3" t="s">
        <v>170</v>
      </c>
      <c r="B72" s="223">
        <v>1067</v>
      </c>
      <c r="C72" s="160">
        <v>13</v>
      </c>
      <c r="D72" s="160">
        <v>260</v>
      </c>
      <c r="E72" s="160">
        <v>301</v>
      </c>
      <c r="F72" s="160">
        <v>358</v>
      </c>
      <c r="G72" s="160">
        <v>135</v>
      </c>
      <c r="H72" s="66">
        <f t="shared" si="5"/>
        <v>1.2183692596063731E-2</v>
      </c>
      <c r="I72" s="66">
        <f t="shared" si="6"/>
        <v>0.24367385192127461</v>
      </c>
      <c r="J72" s="66">
        <f t="shared" si="7"/>
        <v>0.28209934395501407</v>
      </c>
      <c r="K72" s="66">
        <f t="shared" si="8"/>
        <v>0.33552014995313967</v>
      </c>
      <c r="L72" s="66">
        <f t="shared" si="9"/>
        <v>0.12652296157450796</v>
      </c>
    </row>
    <row r="73" spans="1:12" x14ac:dyDescent="0.25">
      <c r="A73" s="3" t="s">
        <v>171</v>
      </c>
      <c r="B73" s="223">
        <v>1400</v>
      </c>
      <c r="C73" s="160">
        <v>0</v>
      </c>
      <c r="D73" s="160">
        <v>190</v>
      </c>
      <c r="E73" s="160">
        <v>746</v>
      </c>
      <c r="F73" s="160">
        <v>290</v>
      </c>
      <c r="G73" s="160">
        <v>174</v>
      </c>
      <c r="H73" s="66">
        <f t="shared" si="5"/>
        <v>0</v>
      </c>
      <c r="I73" s="66">
        <f t="shared" si="6"/>
        <v>0.1357142857142857</v>
      </c>
      <c r="J73" s="66">
        <f t="shared" si="7"/>
        <v>0.53285714285714281</v>
      </c>
      <c r="K73" s="66">
        <f t="shared" si="8"/>
        <v>0.20714285714285716</v>
      </c>
      <c r="L73" s="66">
        <f t="shared" si="9"/>
        <v>0.12428571428571429</v>
      </c>
    </row>
    <row r="74" spans="1:12" x14ac:dyDescent="0.25">
      <c r="A74" s="3" t="s">
        <v>172</v>
      </c>
      <c r="B74" s="160">
        <v>841</v>
      </c>
      <c r="C74" s="160">
        <v>155</v>
      </c>
      <c r="D74" s="160">
        <v>117</v>
      </c>
      <c r="E74" s="160">
        <v>326</v>
      </c>
      <c r="F74" s="160">
        <v>105</v>
      </c>
      <c r="G74" s="160">
        <v>138</v>
      </c>
      <c r="H74" s="66">
        <f t="shared" si="5"/>
        <v>0.18430439952437574</v>
      </c>
      <c r="I74" s="66">
        <f t="shared" si="6"/>
        <v>0.13912009512485138</v>
      </c>
      <c r="J74" s="66">
        <f t="shared" si="7"/>
        <v>0.38763376932223542</v>
      </c>
      <c r="K74" s="66">
        <f t="shared" si="8"/>
        <v>0.1248513674197384</v>
      </c>
      <c r="L74" s="66">
        <f t="shared" si="9"/>
        <v>0.16409036860879905</v>
      </c>
    </row>
    <row r="75" spans="1:12" x14ac:dyDescent="0.25">
      <c r="A75" s="3" t="s">
        <v>173</v>
      </c>
      <c r="B75" s="223">
        <v>4287</v>
      </c>
      <c r="C75" s="160">
        <v>42</v>
      </c>
      <c r="D75" s="160">
        <v>869</v>
      </c>
      <c r="E75" s="223">
        <v>2061</v>
      </c>
      <c r="F75" s="160">
        <v>813</v>
      </c>
      <c r="G75" s="160">
        <v>502</v>
      </c>
      <c r="H75" s="66">
        <f t="shared" si="5"/>
        <v>9.7970608817354796E-3</v>
      </c>
      <c r="I75" s="66">
        <f t="shared" si="6"/>
        <v>0.20270585491019361</v>
      </c>
      <c r="J75" s="66">
        <f t="shared" si="7"/>
        <v>0.4807557732680196</v>
      </c>
      <c r="K75" s="66">
        <f t="shared" si="8"/>
        <v>0.18964310706787962</v>
      </c>
      <c r="L75" s="66">
        <f t="shared" si="9"/>
        <v>0.11709820387217168</v>
      </c>
    </row>
    <row r="76" spans="1:12" x14ac:dyDescent="0.25">
      <c r="A76" s="3" t="s">
        <v>174</v>
      </c>
      <c r="B76" s="223">
        <v>2481</v>
      </c>
      <c r="C76" s="160">
        <v>20</v>
      </c>
      <c r="D76" s="160">
        <v>423</v>
      </c>
      <c r="E76" s="223">
        <v>1378</v>
      </c>
      <c r="F76" s="160">
        <v>299</v>
      </c>
      <c r="G76" s="160">
        <v>361</v>
      </c>
      <c r="H76" s="66">
        <f t="shared" si="5"/>
        <v>8.0612656187021361E-3</v>
      </c>
      <c r="I76" s="66">
        <f t="shared" si="6"/>
        <v>0.17049576783555018</v>
      </c>
      <c r="J76" s="66">
        <f t="shared" si="7"/>
        <v>0.55542120112857718</v>
      </c>
      <c r="K76" s="66">
        <f t="shared" si="8"/>
        <v>0.12051592099959693</v>
      </c>
      <c r="L76" s="66">
        <f t="shared" si="9"/>
        <v>0.14550584441757355</v>
      </c>
    </row>
    <row r="77" spans="1:12" x14ac:dyDescent="0.25">
      <c r="A77" s="3" t="s">
        <v>175</v>
      </c>
      <c r="B77" s="223">
        <v>7964</v>
      </c>
      <c r="C77" s="160">
        <v>245</v>
      </c>
      <c r="D77" s="223">
        <v>2215</v>
      </c>
      <c r="E77" s="223">
        <v>4247</v>
      </c>
      <c r="F77" s="160">
        <v>842</v>
      </c>
      <c r="G77" s="160">
        <v>415</v>
      </c>
      <c r="H77" s="66">
        <f t="shared" si="5"/>
        <v>3.0763435459568056E-2</v>
      </c>
      <c r="I77" s="66">
        <f t="shared" si="6"/>
        <v>0.27812656956303367</v>
      </c>
      <c r="J77" s="66">
        <f t="shared" si="7"/>
        <v>0.53327473631341038</v>
      </c>
      <c r="K77" s="66">
        <f t="shared" si="8"/>
        <v>0.10572576594676042</v>
      </c>
      <c r="L77" s="66">
        <f t="shared" si="9"/>
        <v>5.2109492717227521E-2</v>
      </c>
    </row>
    <row r="78" spans="1:12" x14ac:dyDescent="0.25">
      <c r="A78" s="3" t="s">
        <v>176</v>
      </c>
      <c r="B78" s="223">
        <v>4358</v>
      </c>
      <c r="C78" s="160">
        <v>25</v>
      </c>
      <c r="D78" s="223">
        <v>1085</v>
      </c>
      <c r="E78" s="223">
        <v>2096</v>
      </c>
      <c r="F78" s="160">
        <v>848</v>
      </c>
      <c r="G78" s="160">
        <v>304</v>
      </c>
      <c r="H78" s="66">
        <f t="shared" si="5"/>
        <v>5.7365764111977973E-3</v>
      </c>
      <c r="I78" s="66">
        <f t="shared" si="6"/>
        <v>0.2489674162459844</v>
      </c>
      <c r="J78" s="66">
        <f t="shared" si="7"/>
        <v>0.48095456631482331</v>
      </c>
      <c r="K78" s="66">
        <f t="shared" si="8"/>
        <v>0.19458467186782927</v>
      </c>
      <c r="L78" s="66">
        <f t="shared" si="9"/>
        <v>6.9756769160165211E-2</v>
      </c>
    </row>
    <row r="79" spans="1:12" x14ac:dyDescent="0.25">
      <c r="H79" s="111"/>
      <c r="I79" s="111"/>
      <c r="J79" s="111"/>
      <c r="K79" s="111"/>
      <c r="L79" s="111"/>
    </row>
    <row r="80" spans="1:12" x14ac:dyDescent="0.25">
      <c r="A80" t="s">
        <v>889</v>
      </c>
    </row>
  </sheetData>
  <sortState xmlns:xlrd2="http://schemas.microsoft.com/office/spreadsheetml/2017/richdata2" ref="A8:M80">
    <sortCondition ref="A8:A80"/>
  </sortState>
  <pageMargins left="0.7" right="0.7" top="0.75" bottom="0.75" header="0.3" footer="0.3"/>
  <pageSetup paperSize="17"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37"/>
  <sheetViews>
    <sheetView zoomScale="120" zoomScaleNormal="120" workbookViewId="0"/>
  </sheetViews>
  <sheetFormatPr defaultRowHeight="15" x14ac:dyDescent="0.25"/>
  <cols>
    <col min="1" max="1" width="35.5703125" customWidth="1"/>
    <col min="2" max="8" width="11" customWidth="1"/>
    <col min="9" max="11" width="10.5703125" customWidth="1"/>
  </cols>
  <sheetData>
    <row r="1" spans="1:12" s="1" customFormat="1" x14ac:dyDescent="0.25">
      <c r="A1" s="356" t="s">
        <v>736</v>
      </c>
    </row>
    <row r="2" spans="1:12" x14ac:dyDescent="0.25">
      <c r="A2" s="342" t="s">
        <v>419</v>
      </c>
    </row>
    <row r="3" spans="1:12" x14ac:dyDescent="0.25">
      <c r="A3" t="s">
        <v>903</v>
      </c>
    </row>
    <row r="4" spans="1:12" x14ac:dyDescent="0.25">
      <c r="A4" t="s">
        <v>195</v>
      </c>
    </row>
    <row r="6" spans="1:12" x14ac:dyDescent="0.25">
      <c r="A6" s="43" t="s">
        <v>737</v>
      </c>
      <c r="B6" s="43">
        <v>2015</v>
      </c>
      <c r="C6" s="43">
        <v>2016</v>
      </c>
      <c r="D6" s="43">
        <v>2017</v>
      </c>
      <c r="E6" s="43">
        <v>2018</v>
      </c>
      <c r="F6" s="43">
        <v>2019</v>
      </c>
      <c r="G6" s="258" t="s">
        <v>294</v>
      </c>
      <c r="H6" s="43">
        <v>2021</v>
      </c>
      <c r="I6" s="43">
        <v>2022</v>
      </c>
      <c r="J6" s="43">
        <v>2023</v>
      </c>
      <c r="K6" s="43">
        <v>2024</v>
      </c>
    </row>
    <row r="7" spans="1:12" x14ac:dyDescent="0.25">
      <c r="A7" s="3" t="s">
        <v>738</v>
      </c>
      <c r="B7" s="110">
        <v>28.4</v>
      </c>
      <c r="C7" s="110">
        <v>28.800000000000004</v>
      </c>
      <c r="D7" s="110">
        <v>27.9</v>
      </c>
      <c r="E7" s="110">
        <v>28.7</v>
      </c>
      <c r="F7" s="110">
        <v>29.9</v>
      </c>
      <c r="G7" s="260" t="s">
        <v>197</v>
      </c>
      <c r="H7" s="230">
        <v>25.3</v>
      </c>
      <c r="I7" s="230">
        <v>26.6</v>
      </c>
      <c r="J7" s="230">
        <v>27.9</v>
      </c>
      <c r="K7" s="230">
        <v>28.4</v>
      </c>
    </row>
    <row r="8" spans="1:12" x14ac:dyDescent="0.25">
      <c r="A8" s="3" t="s">
        <v>739</v>
      </c>
      <c r="B8" s="66">
        <v>0.113</v>
      </c>
      <c r="C8" s="66">
        <v>0.12</v>
      </c>
      <c r="D8" s="66">
        <v>0.11799999999999999</v>
      </c>
      <c r="E8" s="66">
        <v>0.112</v>
      </c>
      <c r="F8" s="66">
        <v>8.5999999999999993E-2</v>
      </c>
      <c r="G8" s="137" t="s">
        <v>197</v>
      </c>
      <c r="H8" s="67">
        <v>0.13200000000000001</v>
      </c>
      <c r="I8" s="69">
        <v>0.11600000000000001</v>
      </c>
      <c r="J8" s="66">
        <v>0.11900000000000001</v>
      </c>
      <c r="K8" s="66">
        <v>8.4000000000000005E-2</v>
      </c>
    </row>
    <row r="9" spans="1:12" x14ac:dyDescent="0.25">
      <c r="A9" s="3" t="s">
        <v>740</v>
      </c>
      <c r="B9" s="66">
        <v>0.13100000000000001</v>
      </c>
      <c r="C9" s="66">
        <v>0.125</v>
      </c>
      <c r="D9" s="66">
        <v>0.129</v>
      </c>
      <c r="E9" s="66">
        <v>0.11899999999999999</v>
      </c>
      <c r="F9" s="66">
        <v>0.12</v>
      </c>
      <c r="G9" s="137" t="s">
        <v>197</v>
      </c>
      <c r="H9" s="67">
        <v>0.13200000000000001</v>
      </c>
      <c r="I9" s="69">
        <v>0.129</v>
      </c>
      <c r="J9" s="66">
        <v>0.126</v>
      </c>
      <c r="K9" s="66">
        <v>0.13900000000000001</v>
      </c>
    </row>
    <row r="10" spans="1:12" x14ac:dyDescent="0.25">
      <c r="A10" s="3" t="s">
        <v>741</v>
      </c>
      <c r="B10" s="66">
        <v>0.12</v>
      </c>
      <c r="C10" s="66">
        <v>0.128</v>
      </c>
      <c r="D10" s="66">
        <v>0.121</v>
      </c>
      <c r="E10" s="66">
        <v>0.13300000000000001</v>
      </c>
      <c r="F10" s="66">
        <v>0.14099999999999999</v>
      </c>
      <c r="G10" s="137" t="s">
        <v>197</v>
      </c>
      <c r="H10" s="67">
        <v>0.154</v>
      </c>
      <c r="I10" s="69">
        <v>0.14199999999999999</v>
      </c>
      <c r="J10" s="66">
        <v>0.14199999999999999</v>
      </c>
      <c r="K10" s="66">
        <v>0.13200000000000001</v>
      </c>
    </row>
    <row r="11" spans="1:12" x14ac:dyDescent="0.25">
      <c r="A11" s="3" t="s">
        <v>742</v>
      </c>
      <c r="B11" s="66">
        <v>0.123</v>
      </c>
      <c r="C11" s="66">
        <v>0.13200000000000001</v>
      </c>
      <c r="D11" s="66">
        <v>0.121</v>
      </c>
      <c r="E11" s="66">
        <v>0.13600000000000001</v>
      </c>
      <c r="F11" s="66">
        <v>0.129</v>
      </c>
      <c r="G11" s="137" t="s">
        <v>197</v>
      </c>
      <c r="H11" s="67">
        <v>0.14299999999999999</v>
      </c>
      <c r="I11" s="69">
        <v>0.14099999999999999</v>
      </c>
      <c r="J11" s="66">
        <v>0.13300000000000001</v>
      </c>
      <c r="K11" s="66">
        <v>0.14899999999999999</v>
      </c>
    </row>
    <row r="12" spans="1:12" x14ac:dyDescent="0.25">
      <c r="A12" s="3" t="s">
        <v>743</v>
      </c>
      <c r="B12" s="66">
        <v>8.2000000000000003E-2</v>
      </c>
      <c r="C12" s="66">
        <v>7.0000000000000007E-2</v>
      </c>
      <c r="D12" s="66">
        <v>7.4999999999999997E-2</v>
      </c>
      <c r="E12" s="66">
        <v>7.6999999999999999E-2</v>
      </c>
      <c r="F12" s="66">
        <v>7.0999999999999994E-2</v>
      </c>
      <c r="G12" s="137" t="s">
        <v>197</v>
      </c>
      <c r="H12" s="67">
        <v>7.3999999999999996E-2</v>
      </c>
      <c r="I12" s="69">
        <v>8.1000000000000003E-2</v>
      </c>
      <c r="J12" s="66">
        <v>6.5000000000000002E-2</v>
      </c>
      <c r="K12" s="66">
        <v>7.9000000000000001E-2</v>
      </c>
      <c r="L12" s="169"/>
    </row>
    <row r="13" spans="1:12" x14ac:dyDescent="0.25">
      <c r="A13" s="3" t="s">
        <v>744</v>
      </c>
      <c r="B13" s="66">
        <v>0.14000000000000001</v>
      </c>
      <c r="C13" s="66">
        <v>0.11799999999999999</v>
      </c>
      <c r="D13" s="66">
        <v>0.14499999999999999</v>
      </c>
      <c r="E13" s="66">
        <v>0.124</v>
      </c>
      <c r="F13" s="66">
        <v>0.13900000000000001</v>
      </c>
      <c r="G13" s="137" t="s">
        <v>197</v>
      </c>
      <c r="H13" s="67">
        <v>0.123</v>
      </c>
      <c r="I13" s="69">
        <v>0.123</v>
      </c>
      <c r="J13" s="66">
        <v>0.13100000000000001</v>
      </c>
      <c r="K13" s="66">
        <v>0.125</v>
      </c>
    </row>
    <row r="14" spans="1:12" x14ac:dyDescent="0.25">
      <c r="A14" s="3" t="s">
        <v>745</v>
      </c>
      <c r="B14" s="66">
        <v>8.5000000000000006E-2</v>
      </c>
      <c r="C14" s="66">
        <v>9.4E-2</v>
      </c>
      <c r="D14" s="66">
        <v>9.0999999999999998E-2</v>
      </c>
      <c r="E14" s="66">
        <v>9.0999999999999998E-2</v>
      </c>
      <c r="F14" s="66">
        <v>9.7000000000000003E-2</v>
      </c>
      <c r="G14" s="137" t="s">
        <v>197</v>
      </c>
      <c r="H14" s="67">
        <v>8.2000000000000003E-2</v>
      </c>
      <c r="I14" s="69">
        <v>0.09</v>
      </c>
      <c r="J14" s="66">
        <v>8.4000000000000005E-2</v>
      </c>
      <c r="K14" s="66">
        <v>8.8999999999999996E-2</v>
      </c>
    </row>
    <row r="15" spans="1:12" x14ac:dyDescent="0.25">
      <c r="A15" s="3" t="s">
        <v>746</v>
      </c>
      <c r="B15" s="66">
        <v>0.10199999999999999</v>
      </c>
      <c r="C15" s="66">
        <v>0.10299999999999999</v>
      </c>
      <c r="D15" s="66">
        <v>0.108</v>
      </c>
      <c r="E15" s="66">
        <v>9.9000000000000005E-2</v>
      </c>
      <c r="F15" s="66">
        <v>0.10199999999999999</v>
      </c>
      <c r="G15" s="137" t="s">
        <v>197</v>
      </c>
      <c r="H15" s="67">
        <v>9.5000000000000001E-2</v>
      </c>
      <c r="I15" s="69">
        <v>8.6999999999999994E-2</v>
      </c>
      <c r="J15" s="66">
        <v>0.107</v>
      </c>
      <c r="K15" s="66">
        <v>0.105</v>
      </c>
      <c r="L15" s="169"/>
    </row>
    <row r="16" spans="1:12" x14ac:dyDescent="0.25">
      <c r="A16" s="3" t="s">
        <v>747</v>
      </c>
      <c r="B16" s="66">
        <v>0.10299999999999999</v>
      </c>
      <c r="C16" s="66">
        <v>0.111</v>
      </c>
      <c r="D16" s="66">
        <v>9.2999999999999999E-2</v>
      </c>
      <c r="E16" s="66">
        <v>0.109</v>
      </c>
      <c r="F16" s="66">
        <v>0.114</v>
      </c>
      <c r="G16" s="137" t="s">
        <v>197</v>
      </c>
      <c r="H16" s="67">
        <v>6.5000000000000002E-2</v>
      </c>
      <c r="I16" s="69">
        <v>8.6999999999999994E-2</v>
      </c>
      <c r="J16" s="66">
        <v>9.3000000000000013E-2</v>
      </c>
      <c r="K16" s="66">
        <v>9.9000000000000005E-2</v>
      </c>
    </row>
    <row r="17" spans="1:11" x14ac:dyDescent="0.25">
      <c r="A17" s="3" t="s">
        <v>748</v>
      </c>
      <c r="B17" s="67">
        <f t="shared" ref="B17:I17" si="0">SUM(B8:B9)</f>
        <v>0.24399999999999999</v>
      </c>
      <c r="C17" s="67">
        <f t="shared" si="0"/>
        <v>0.245</v>
      </c>
      <c r="D17" s="67">
        <f t="shared" si="0"/>
        <v>0.247</v>
      </c>
      <c r="E17" s="67">
        <f t="shared" si="0"/>
        <v>0.23099999999999998</v>
      </c>
      <c r="F17" s="67">
        <f t="shared" si="0"/>
        <v>0.20599999999999999</v>
      </c>
      <c r="G17" s="84" t="s">
        <v>197</v>
      </c>
      <c r="H17" s="67">
        <f t="shared" si="0"/>
        <v>0.26400000000000001</v>
      </c>
      <c r="I17" s="67">
        <f t="shared" si="0"/>
        <v>0.245</v>
      </c>
      <c r="J17" s="67">
        <f>SUM(J8:J9)</f>
        <v>0.245</v>
      </c>
      <c r="K17" s="67">
        <f>SUM(K8:K9)</f>
        <v>0.22300000000000003</v>
      </c>
    </row>
    <row r="18" spans="1:11" x14ac:dyDescent="0.25">
      <c r="A18" s="3" t="s">
        <v>749</v>
      </c>
      <c r="B18" s="67">
        <f t="shared" ref="B18:I18" si="1">SUM(B10:B12)</f>
        <v>0.32500000000000001</v>
      </c>
      <c r="C18" s="67">
        <f t="shared" si="1"/>
        <v>0.33</v>
      </c>
      <c r="D18" s="67">
        <f t="shared" si="1"/>
        <v>0.317</v>
      </c>
      <c r="E18" s="67">
        <f t="shared" si="1"/>
        <v>0.34600000000000003</v>
      </c>
      <c r="F18" s="67">
        <f t="shared" si="1"/>
        <v>0.34100000000000003</v>
      </c>
      <c r="G18" s="84" t="s">
        <v>197</v>
      </c>
      <c r="H18" s="67">
        <f t="shared" si="1"/>
        <v>0.371</v>
      </c>
      <c r="I18" s="67">
        <f t="shared" si="1"/>
        <v>0.36399999999999999</v>
      </c>
      <c r="J18" s="67">
        <f>SUM(J10:J12)</f>
        <v>0.34</v>
      </c>
      <c r="K18" s="67">
        <f>SUM(K10:K12)</f>
        <v>0.36000000000000004</v>
      </c>
    </row>
    <row r="19" spans="1:11" x14ac:dyDescent="0.25">
      <c r="A19" s="3" t="s">
        <v>750</v>
      </c>
      <c r="B19" s="67">
        <f t="shared" ref="B19:I19" si="2">SUM(B13:B14)</f>
        <v>0.22500000000000003</v>
      </c>
      <c r="C19" s="67">
        <f t="shared" si="2"/>
        <v>0.21199999999999999</v>
      </c>
      <c r="D19" s="67">
        <f t="shared" si="2"/>
        <v>0.23599999999999999</v>
      </c>
      <c r="E19" s="67">
        <f t="shared" si="2"/>
        <v>0.215</v>
      </c>
      <c r="F19" s="67">
        <f t="shared" si="2"/>
        <v>0.23600000000000002</v>
      </c>
      <c r="G19" s="84" t="s">
        <v>197</v>
      </c>
      <c r="H19" s="67">
        <f t="shared" si="2"/>
        <v>0.20500000000000002</v>
      </c>
      <c r="I19" s="67">
        <f t="shared" si="2"/>
        <v>0.21299999999999999</v>
      </c>
      <c r="J19" s="67">
        <f>SUM(J13:J14)</f>
        <v>0.21500000000000002</v>
      </c>
      <c r="K19" s="67">
        <f>SUM(K13:K14)</f>
        <v>0.214</v>
      </c>
    </row>
    <row r="20" spans="1:11" x14ac:dyDescent="0.25">
      <c r="A20" s="3" t="s">
        <v>751</v>
      </c>
      <c r="B20" s="67">
        <f t="shared" ref="B20:I20" si="3">SUM(B15:B16)</f>
        <v>0.20499999999999999</v>
      </c>
      <c r="C20" s="67">
        <f t="shared" si="3"/>
        <v>0.214</v>
      </c>
      <c r="D20" s="67">
        <f t="shared" si="3"/>
        <v>0.20100000000000001</v>
      </c>
      <c r="E20" s="67">
        <f t="shared" si="3"/>
        <v>0.20800000000000002</v>
      </c>
      <c r="F20" s="67">
        <f t="shared" si="3"/>
        <v>0.216</v>
      </c>
      <c r="G20" s="84" t="s">
        <v>197</v>
      </c>
      <c r="H20" s="67">
        <f t="shared" si="3"/>
        <v>0.16</v>
      </c>
      <c r="I20" s="67">
        <f t="shared" si="3"/>
        <v>0.17399999999999999</v>
      </c>
      <c r="J20" s="67">
        <f>SUM(J15:J16)</f>
        <v>0.2</v>
      </c>
      <c r="K20" s="67">
        <f>SUM(K15:K16)</f>
        <v>0.20400000000000001</v>
      </c>
    </row>
    <row r="21" spans="1:11" x14ac:dyDescent="0.25">
      <c r="A21" s="3" t="s">
        <v>752</v>
      </c>
      <c r="B21" s="66">
        <v>0.03</v>
      </c>
      <c r="C21" s="66">
        <v>2.8999999999999998E-2</v>
      </c>
      <c r="D21" s="66">
        <v>3.3000000000000002E-2</v>
      </c>
      <c r="E21" s="66">
        <v>0.03</v>
      </c>
      <c r="F21" s="66">
        <v>2.7999999999999997E-2</v>
      </c>
      <c r="G21" s="137" t="s">
        <v>197</v>
      </c>
      <c r="H21" s="66">
        <v>0.04</v>
      </c>
      <c r="I21" s="66">
        <v>3.4000000000000002E-2</v>
      </c>
      <c r="J21" s="66">
        <v>3.1E-2</v>
      </c>
      <c r="K21" s="66">
        <v>3.1E-2</v>
      </c>
    </row>
    <row r="22" spans="1:11" x14ac:dyDescent="0.25">
      <c r="A22" s="3" t="s">
        <v>753</v>
      </c>
      <c r="B22" s="66">
        <v>3.7000000000000005E-2</v>
      </c>
      <c r="C22" s="66">
        <v>2.7999999999999997E-2</v>
      </c>
      <c r="D22" s="66">
        <v>0.03</v>
      </c>
      <c r="E22" s="66">
        <v>2.6000000000000002E-2</v>
      </c>
      <c r="F22" s="66">
        <v>3.3000000000000002E-2</v>
      </c>
      <c r="G22" s="137" t="s">
        <v>197</v>
      </c>
      <c r="H22" s="66">
        <v>2.8999999999999998E-2</v>
      </c>
      <c r="I22" s="66">
        <v>0.03</v>
      </c>
      <c r="J22" s="66">
        <v>2.6000000000000002E-2</v>
      </c>
      <c r="K22" s="66">
        <v>2.1999999999999999E-2</v>
      </c>
    </row>
    <row r="23" spans="1:11" x14ac:dyDescent="0.25">
      <c r="A23" s="3" t="s">
        <v>754</v>
      </c>
      <c r="B23" s="66">
        <v>3.4000000000000002E-2</v>
      </c>
      <c r="C23" s="66">
        <v>0.04</v>
      </c>
      <c r="D23" s="66">
        <v>4.8000000000000001E-2</v>
      </c>
      <c r="E23" s="66">
        <v>5.2999999999999999E-2</v>
      </c>
      <c r="F23" s="66">
        <v>3.4000000000000002E-2</v>
      </c>
      <c r="G23" s="137" t="s">
        <v>197</v>
      </c>
      <c r="H23" s="66">
        <v>4.2999999999999997E-2</v>
      </c>
      <c r="I23" s="66">
        <v>4.2999999999999997E-2</v>
      </c>
      <c r="J23" s="66">
        <v>4.5999999999999999E-2</v>
      </c>
      <c r="K23" s="66">
        <v>4.3999999999999997E-2</v>
      </c>
    </row>
    <row r="24" spans="1:11" x14ac:dyDescent="0.25">
      <c r="A24" s="3" t="s">
        <v>755</v>
      </c>
      <c r="B24" s="66">
        <v>8.4000000000000005E-2</v>
      </c>
      <c r="C24" s="66">
        <v>8.5999999999999993E-2</v>
      </c>
      <c r="D24" s="66">
        <v>7.2999999999999995E-2</v>
      </c>
      <c r="E24" s="66">
        <v>7.8E-2</v>
      </c>
      <c r="F24" s="66">
        <v>8.5000000000000006E-2</v>
      </c>
      <c r="G24" s="137" t="s">
        <v>197</v>
      </c>
      <c r="H24" s="66">
        <v>8.6999999999999994E-2</v>
      </c>
      <c r="I24" s="66">
        <v>7.8E-2</v>
      </c>
      <c r="J24" s="66">
        <v>7.0000000000000007E-2</v>
      </c>
      <c r="K24" s="66">
        <v>7.0999999999999994E-2</v>
      </c>
    </row>
    <row r="25" spans="1:11" x14ac:dyDescent="0.25">
      <c r="A25" s="3" t="s">
        <v>756</v>
      </c>
      <c r="B25" s="66">
        <v>0.10400000000000001</v>
      </c>
      <c r="C25" s="66">
        <v>0.109</v>
      </c>
      <c r="D25" s="66">
        <v>0.106</v>
      </c>
      <c r="E25" s="66">
        <v>0.106</v>
      </c>
      <c r="F25" s="66">
        <v>0.109</v>
      </c>
      <c r="G25" s="137" t="s">
        <v>197</v>
      </c>
      <c r="H25" s="66">
        <v>0.1</v>
      </c>
      <c r="I25" s="66">
        <v>9.9000000000000005E-2</v>
      </c>
      <c r="J25" s="66">
        <v>9.8000000000000004E-2</v>
      </c>
      <c r="K25" s="66">
        <v>0.10100000000000001</v>
      </c>
    </row>
    <row r="26" spans="1:11" x14ac:dyDescent="0.25">
      <c r="A26" s="3" t="s">
        <v>757</v>
      </c>
      <c r="B26" s="66">
        <v>0.16600000000000001</v>
      </c>
      <c r="C26" s="66">
        <v>0.151</v>
      </c>
      <c r="D26" s="66">
        <v>0.159</v>
      </c>
      <c r="E26" s="66">
        <v>0.156</v>
      </c>
      <c r="F26" s="66">
        <v>0.16699999999999998</v>
      </c>
      <c r="G26" s="137" t="s">
        <v>197</v>
      </c>
      <c r="H26" s="66">
        <v>0.14699999999999999</v>
      </c>
      <c r="I26" s="66">
        <v>0.14000000000000001</v>
      </c>
      <c r="J26" s="66">
        <v>0.159</v>
      </c>
      <c r="K26" s="66">
        <v>0.159</v>
      </c>
    </row>
    <row r="27" spans="1:11" x14ac:dyDescent="0.25">
      <c r="A27" s="3" t="s">
        <v>758</v>
      </c>
      <c r="B27" s="67">
        <v>0.13300000000000001</v>
      </c>
      <c r="C27" s="67">
        <v>0.13</v>
      </c>
      <c r="D27" s="67">
        <v>0.13100000000000001</v>
      </c>
      <c r="E27" s="67">
        <v>0.13600000000000001</v>
      </c>
      <c r="F27" s="67">
        <v>0.129</v>
      </c>
      <c r="G27" s="137" t="s">
        <v>197</v>
      </c>
      <c r="H27" s="67">
        <v>0.121</v>
      </c>
      <c r="I27" s="67">
        <v>0.128</v>
      </c>
      <c r="J27" s="67">
        <v>0.13200000000000001</v>
      </c>
      <c r="K27" s="67">
        <v>0.129</v>
      </c>
    </row>
    <row r="28" spans="1:11" x14ac:dyDescent="0.25">
      <c r="A28" s="3" t="s">
        <v>759</v>
      </c>
      <c r="B28" s="66">
        <v>0.15</v>
      </c>
      <c r="C28" s="66">
        <v>0.14400000000000002</v>
      </c>
      <c r="D28" s="66">
        <v>0.13500000000000001</v>
      </c>
      <c r="E28" s="66">
        <v>0.14499999999999999</v>
      </c>
      <c r="F28" s="66">
        <v>0.16</v>
      </c>
      <c r="G28" s="137" t="s">
        <v>197</v>
      </c>
      <c r="H28" s="66">
        <v>0.13699999999999998</v>
      </c>
      <c r="I28" s="66">
        <v>0.13900000000000001</v>
      </c>
      <c r="J28" s="66">
        <v>0.14099999999999999</v>
      </c>
      <c r="K28" s="66">
        <v>0.14599999999999999</v>
      </c>
    </row>
    <row r="29" spans="1:11" x14ac:dyDescent="0.25">
      <c r="A29" s="3" t="s">
        <v>760</v>
      </c>
      <c r="B29" s="66">
        <v>0.06</v>
      </c>
      <c r="C29" s="66">
        <v>7.0999999999999994E-2</v>
      </c>
      <c r="D29" s="66">
        <v>7.8E-2</v>
      </c>
      <c r="E29" s="66">
        <v>7.2999999999999995E-2</v>
      </c>
      <c r="F29" s="66">
        <v>8.5000000000000006E-2</v>
      </c>
      <c r="G29" s="137" t="s">
        <v>197</v>
      </c>
      <c r="H29" s="66">
        <v>6.6000000000000003E-2</v>
      </c>
      <c r="I29" s="66">
        <v>8.5000000000000006E-2</v>
      </c>
      <c r="J29" s="66">
        <v>7.8E-2</v>
      </c>
      <c r="K29" s="66">
        <v>7.2999999999999995E-2</v>
      </c>
    </row>
    <row r="30" spans="1:11" x14ac:dyDescent="0.25">
      <c r="A30" s="3" t="s">
        <v>761</v>
      </c>
      <c r="B30" s="66">
        <v>0.20199999999999999</v>
      </c>
      <c r="C30" s="66">
        <v>0.21299999999999999</v>
      </c>
      <c r="D30" s="66">
        <v>0.20699999999999999</v>
      </c>
      <c r="E30" s="66">
        <v>0.19699999999999998</v>
      </c>
      <c r="F30" s="66">
        <v>0.17100000000000001</v>
      </c>
      <c r="G30" s="137" t="s">
        <v>197</v>
      </c>
      <c r="H30" s="66">
        <v>0.23</v>
      </c>
      <c r="I30" s="66">
        <v>0.223</v>
      </c>
      <c r="J30" s="66">
        <v>0.21899999999999997</v>
      </c>
      <c r="K30" s="66">
        <v>0.22600000000000001</v>
      </c>
    </row>
    <row r="32" spans="1:11" x14ac:dyDescent="0.25">
      <c r="A32" t="s">
        <v>914</v>
      </c>
      <c r="B32" s="261"/>
      <c r="C32" s="261"/>
      <c r="D32" s="261"/>
      <c r="E32" s="261"/>
      <c r="F32" s="261"/>
      <c r="G32" s="261"/>
      <c r="H32" s="262"/>
      <c r="I32" s="263"/>
      <c r="J32" s="263"/>
      <c r="K32" s="263"/>
    </row>
    <row r="34" spans="1:1" x14ac:dyDescent="0.25">
      <c r="A34" t="s">
        <v>188</v>
      </c>
    </row>
    <row r="35" spans="1:1" x14ac:dyDescent="0.25">
      <c r="A35" t="s">
        <v>318</v>
      </c>
    </row>
    <row r="36" spans="1:1" x14ac:dyDescent="0.25">
      <c r="A36" t="s">
        <v>215</v>
      </c>
    </row>
    <row r="37" spans="1:1" x14ac:dyDescent="0.25">
      <c r="A37" t="s">
        <v>216</v>
      </c>
    </row>
  </sheetData>
  <pageMargins left="0.7" right="0.7" top="0.75" bottom="0.75" header="0.3" footer="0.3"/>
  <pageSetup paperSize="17" fitToHeight="0" orientation="landscape" r:id="rId1"/>
  <ignoredErrors>
    <ignoredError sqref="H17:J20 B17:F20" formulaRange="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8"/>
  <sheetViews>
    <sheetView zoomScale="120" zoomScaleNormal="120" workbookViewId="0"/>
  </sheetViews>
  <sheetFormatPr defaultColWidth="9.140625" defaultRowHeight="15" x14ac:dyDescent="0.25"/>
  <cols>
    <col min="1" max="1" width="86.7109375" customWidth="1"/>
    <col min="2" max="2" width="53.85546875" customWidth="1"/>
  </cols>
  <sheetData>
    <row r="1" spans="1:1" s="1" customFormat="1" x14ac:dyDescent="0.25">
      <c r="A1" s="356" t="s">
        <v>762</v>
      </c>
    </row>
    <row r="3" spans="1:1" ht="47.25" customHeight="1" x14ac:dyDescent="0.25">
      <c r="A3" s="61" t="s">
        <v>763</v>
      </c>
    </row>
    <row r="4" spans="1:1" x14ac:dyDescent="0.25">
      <c r="A4" t="s">
        <v>941</v>
      </c>
    </row>
    <row r="5" spans="1:1" x14ac:dyDescent="0.25">
      <c r="A5" s="58"/>
    </row>
    <row r="6" spans="1:1" ht="30" x14ac:dyDescent="0.25">
      <c r="A6" s="2" t="s">
        <v>764</v>
      </c>
    </row>
    <row r="8" spans="1:1" x14ac:dyDescent="0.25">
      <c r="A8" t="s">
        <v>926</v>
      </c>
    </row>
  </sheetData>
  <pageMargins left="0.7" right="0.7" top="0.75" bottom="0.75" header="0.3" footer="0.3"/>
  <pageSetup paperSize="17"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56"/>
  <sheetViews>
    <sheetView zoomScale="120" zoomScaleNormal="120" workbookViewId="0">
      <pane xSplit="1" ySplit="10" topLeftCell="B11" activePane="bottomRight" state="frozen"/>
      <selection pane="topRight" activeCell="B1" sqref="B1"/>
      <selection pane="bottomLeft" activeCell="A15" sqref="A15"/>
      <selection pane="bottomRight"/>
    </sheetView>
  </sheetViews>
  <sheetFormatPr defaultColWidth="9.140625" defaultRowHeight="15" x14ac:dyDescent="0.25"/>
  <cols>
    <col min="1" max="1" width="51" customWidth="1"/>
    <col min="2" max="2" width="16.85546875" customWidth="1"/>
    <col min="3" max="3" width="13.140625" customWidth="1"/>
    <col min="4" max="4" width="14.42578125" customWidth="1"/>
    <col min="5" max="5" width="14.42578125" style="1" customWidth="1"/>
    <col min="6" max="9" width="14.42578125" customWidth="1"/>
    <col min="10" max="10" width="17.85546875" customWidth="1"/>
  </cols>
  <sheetData>
    <row r="1" spans="1:10" s="1" customFormat="1" x14ac:dyDescent="0.25">
      <c r="A1" s="356" t="s">
        <v>765</v>
      </c>
    </row>
    <row r="2" spans="1:10" s="1" customFormat="1" ht="14.45" customHeight="1" x14ac:dyDescent="0.25">
      <c r="A2" t="s">
        <v>292</v>
      </c>
    </row>
    <row r="3" spans="1:10" s="1" customFormat="1" x14ac:dyDescent="0.25">
      <c r="A3" t="s">
        <v>904</v>
      </c>
    </row>
    <row r="4" spans="1:10" s="1" customFormat="1" x14ac:dyDescent="0.25">
      <c r="A4" t="s">
        <v>905</v>
      </c>
    </row>
    <row r="5" spans="1:10" s="1" customFormat="1" x14ac:dyDescent="0.25">
      <c r="A5" t="s">
        <v>906</v>
      </c>
    </row>
    <row r="6" spans="1:10" s="1" customFormat="1" x14ac:dyDescent="0.25">
      <c r="A6" t="s">
        <v>907</v>
      </c>
    </row>
    <row r="7" spans="1:10" s="1" customFormat="1" x14ac:dyDescent="0.25">
      <c r="A7" t="s">
        <v>909</v>
      </c>
    </row>
    <row r="8" spans="1:10" s="1" customFormat="1" x14ac:dyDescent="0.25">
      <c r="A8" t="s">
        <v>908</v>
      </c>
    </row>
    <row r="9" spans="1:10" s="1" customFormat="1" x14ac:dyDescent="0.25">
      <c r="A9"/>
    </row>
    <row r="10" spans="1:10" s="4" customFormat="1" ht="29.25" customHeight="1" x14ac:dyDescent="0.25">
      <c r="A10" s="41" t="s">
        <v>766</v>
      </c>
      <c r="B10" s="42" t="s">
        <v>767</v>
      </c>
      <c r="C10" s="42" t="s">
        <v>423</v>
      </c>
      <c r="D10" s="42" t="s">
        <v>768</v>
      </c>
      <c r="E10" s="42" t="s">
        <v>103</v>
      </c>
      <c r="F10" s="42" t="s">
        <v>769</v>
      </c>
      <c r="G10" s="42" t="s">
        <v>770</v>
      </c>
      <c r="H10" s="42" t="s">
        <v>771</v>
      </c>
      <c r="I10" s="42" t="s">
        <v>772</v>
      </c>
      <c r="J10" s="42" t="s">
        <v>773</v>
      </c>
    </row>
    <row r="11" spans="1:10" s="4" customFormat="1" ht="15" customHeight="1" x14ac:dyDescent="0.25">
      <c r="A11" s="41" t="s">
        <v>774</v>
      </c>
      <c r="B11" s="42"/>
      <c r="C11" s="42"/>
      <c r="D11" s="42"/>
      <c r="E11" s="42"/>
      <c r="F11" s="42"/>
      <c r="G11" s="42"/>
      <c r="H11" s="42"/>
      <c r="I11" s="42"/>
      <c r="J11" s="42"/>
    </row>
    <row r="12" spans="1:10" x14ac:dyDescent="0.25">
      <c r="A12" s="3" t="s">
        <v>564</v>
      </c>
      <c r="B12" s="223">
        <v>340110990</v>
      </c>
      <c r="C12" s="223">
        <v>13078751</v>
      </c>
      <c r="D12" s="223">
        <v>439117</v>
      </c>
      <c r="E12" s="306">
        <v>560745</v>
      </c>
      <c r="F12" s="304">
        <v>584882</v>
      </c>
      <c r="G12" s="223">
        <v>563293</v>
      </c>
      <c r="H12" s="223">
        <v>879190</v>
      </c>
      <c r="I12" s="223">
        <v>1573916</v>
      </c>
      <c r="J12" s="223">
        <v>6330422</v>
      </c>
    </row>
    <row r="13" spans="1:10" x14ac:dyDescent="0.25">
      <c r="A13" s="3" t="s">
        <v>775</v>
      </c>
      <c r="B13" s="224">
        <v>0.214</v>
      </c>
      <c r="C13" s="225">
        <v>0.20100000000000001</v>
      </c>
      <c r="D13" s="225">
        <v>0.217</v>
      </c>
      <c r="E13" s="307">
        <v>0.21299999999999999</v>
      </c>
      <c r="F13" s="225">
        <v>0.218</v>
      </c>
      <c r="G13" s="225">
        <v>0.22800000000000001</v>
      </c>
      <c r="H13" s="225">
        <v>0.20899999999999999</v>
      </c>
      <c r="I13" s="225">
        <v>0.20799999999999999</v>
      </c>
      <c r="J13" s="225">
        <v>0.21</v>
      </c>
    </row>
    <row r="14" spans="1:10" x14ac:dyDescent="0.25">
      <c r="A14" s="3" t="s">
        <v>776</v>
      </c>
      <c r="B14" s="224">
        <v>0.18</v>
      </c>
      <c r="C14" s="225">
        <v>0.20399999999999999</v>
      </c>
      <c r="D14" s="225">
        <v>0.188</v>
      </c>
      <c r="E14" s="307">
        <v>0.187</v>
      </c>
      <c r="F14" s="225">
        <v>0.183</v>
      </c>
      <c r="G14" s="225">
        <v>0.20499999999999999</v>
      </c>
      <c r="H14" s="225">
        <v>0.19800000000000001</v>
      </c>
      <c r="I14" s="225">
        <v>0.154</v>
      </c>
      <c r="J14" s="225">
        <v>0.182</v>
      </c>
    </row>
    <row r="15" spans="1:10" x14ac:dyDescent="0.25">
      <c r="A15" s="43" t="s">
        <v>777</v>
      </c>
      <c r="B15" s="44"/>
      <c r="C15" s="44"/>
      <c r="D15" s="44"/>
      <c r="E15" s="43"/>
      <c r="F15" s="44"/>
      <c r="G15" s="44"/>
      <c r="H15" s="44"/>
      <c r="I15" s="44"/>
      <c r="J15" s="44"/>
    </row>
    <row r="16" spans="1:10" x14ac:dyDescent="0.25">
      <c r="A16" s="3" t="s">
        <v>778</v>
      </c>
      <c r="B16" s="223">
        <v>235910719</v>
      </c>
      <c r="C16" s="223">
        <v>9265355</v>
      </c>
      <c r="D16" s="223">
        <v>301028</v>
      </c>
      <c r="E16" s="306">
        <v>388015</v>
      </c>
      <c r="F16" s="223">
        <v>399036</v>
      </c>
      <c r="G16" s="223">
        <v>384920</v>
      </c>
      <c r="H16" s="223">
        <v>625953</v>
      </c>
      <c r="I16" s="223">
        <v>1089362</v>
      </c>
      <c r="J16" s="223">
        <v>4438416</v>
      </c>
    </row>
    <row r="17" spans="1:10" x14ac:dyDescent="0.25">
      <c r="A17" s="3" t="s">
        <v>779</v>
      </c>
      <c r="B17" s="224">
        <v>0.25700000000000001</v>
      </c>
      <c r="C17" s="225">
        <v>0.32400000000000001</v>
      </c>
      <c r="D17" s="225">
        <v>0.35099999999999998</v>
      </c>
      <c r="E17" s="307">
        <v>0.19700000000000001</v>
      </c>
      <c r="F17" s="225">
        <v>0.28299999999999997</v>
      </c>
      <c r="G17" s="225">
        <v>0.32</v>
      </c>
      <c r="H17" s="225">
        <v>0.21299999999999999</v>
      </c>
      <c r="I17" s="225">
        <v>0.31</v>
      </c>
      <c r="J17" s="225">
        <v>0.27100000000000002</v>
      </c>
    </row>
    <row r="18" spans="1:10" x14ac:dyDescent="0.25">
      <c r="A18" s="3" t="s">
        <v>780</v>
      </c>
      <c r="B18" s="224">
        <v>0.185</v>
      </c>
      <c r="C18" s="225">
        <v>0.14699999999999999</v>
      </c>
      <c r="D18" s="225">
        <v>0.153</v>
      </c>
      <c r="E18" s="307">
        <v>0.115</v>
      </c>
      <c r="F18" s="225">
        <v>0.14199999999999999</v>
      </c>
      <c r="G18" s="225">
        <v>0.13100000000000001</v>
      </c>
      <c r="H18" s="225">
        <v>0.127</v>
      </c>
      <c r="I18" s="225">
        <v>0.14899999999999999</v>
      </c>
      <c r="J18" s="225">
        <v>0.15</v>
      </c>
    </row>
    <row r="19" spans="1:10" x14ac:dyDescent="0.25">
      <c r="A19" s="3" t="s">
        <v>781</v>
      </c>
      <c r="B19" s="224">
        <v>8.7999999999999995E-2</v>
      </c>
      <c r="C19" s="225">
        <v>8.8999999999999996E-2</v>
      </c>
      <c r="D19" s="225">
        <v>0.09</v>
      </c>
      <c r="E19" s="307">
        <v>5.8000000000000003E-2</v>
      </c>
      <c r="F19" s="225">
        <v>7.4999999999999997E-2</v>
      </c>
      <c r="G19" s="225">
        <v>8.1000000000000003E-2</v>
      </c>
      <c r="H19" s="225">
        <v>6.5000000000000002E-2</v>
      </c>
      <c r="I19" s="225">
        <v>6.6000000000000003E-2</v>
      </c>
      <c r="J19" s="225">
        <v>7.1999999999999995E-2</v>
      </c>
    </row>
    <row r="20" spans="1:10" x14ac:dyDescent="0.25">
      <c r="A20" s="3" t="s">
        <v>782</v>
      </c>
      <c r="B20" s="224">
        <v>0.221</v>
      </c>
      <c r="C20" s="225">
        <v>0.21299999999999999</v>
      </c>
      <c r="D20" s="225">
        <v>0.17499999999999999</v>
      </c>
      <c r="E20" s="307">
        <v>0.32</v>
      </c>
      <c r="F20" s="225">
        <v>0.24399999999999999</v>
      </c>
      <c r="G20" s="225">
        <v>0.223</v>
      </c>
      <c r="H20" s="225">
        <v>0.30599999999999999</v>
      </c>
      <c r="I20" s="225">
        <v>0.19700000000000001</v>
      </c>
      <c r="J20" s="225">
        <v>0.246</v>
      </c>
    </row>
    <row r="21" spans="1:10" x14ac:dyDescent="0.25">
      <c r="A21" s="3" t="s">
        <v>783</v>
      </c>
      <c r="B21" s="224">
        <v>0.14699999999999999</v>
      </c>
      <c r="C21" s="225">
        <v>0.151</v>
      </c>
      <c r="D21" s="225">
        <v>0.111</v>
      </c>
      <c r="E21" s="307">
        <v>0.26</v>
      </c>
      <c r="F21" s="225">
        <v>0.2</v>
      </c>
      <c r="G21" s="225">
        <v>0.127</v>
      </c>
      <c r="H21" s="225">
        <v>0.248</v>
      </c>
      <c r="I21" s="225">
        <v>0.16600000000000001</v>
      </c>
      <c r="J21" s="225">
        <v>0.186</v>
      </c>
    </row>
    <row r="22" spans="1:10" x14ac:dyDescent="0.25">
      <c r="A22" s="43" t="s">
        <v>784</v>
      </c>
      <c r="B22" s="44"/>
      <c r="C22" s="44"/>
      <c r="D22" s="44"/>
      <c r="E22" s="43"/>
      <c r="F22" s="44"/>
      <c r="G22" s="44"/>
      <c r="H22" s="44"/>
      <c r="I22" s="44"/>
      <c r="J22" s="44"/>
    </row>
    <row r="23" spans="1:10" x14ac:dyDescent="0.25">
      <c r="A23" s="3" t="s">
        <v>785</v>
      </c>
      <c r="B23" s="224">
        <v>0.86799999999999999</v>
      </c>
      <c r="C23" s="225">
        <v>0.92400000000000004</v>
      </c>
      <c r="D23" s="225">
        <v>0.81200000000000006</v>
      </c>
      <c r="E23" s="307">
        <v>0.92200000000000004</v>
      </c>
      <c r="F23" s="225">
        <v>0.93899999999999995</v>
      </c>
      <c r="G23" s="225">
        <v>0.90600000000000003</v>
      </c>
      <c r="H23" s="225">
        <v>0.92600000000000005</v>
      </c>
      <c r="I23" s="225">
        <v>0.91400000000000003</v>
      </c>
      <c r="J23" s="225">
        <v>0.92</v>
      </c>
    </row>
    <row r="24" spans="1:10" x14ac:dyDescent="0.25">
      <c r="A24" s="3" t="s">
        <v>623</v>
      </c>
      <c r="B24" s="224">
        <v>0.13200000000000001</v>
      </c>
      <c r="C24" s="225">
        <v>7.5999999999999998E-2</v>
      </c>
      <c r="D24" s="225">
        <v>0.188</v>
      </c>
      <c r="E24" s="307">
        <v>7.8E-2</v>
      </c>
      <c r="F24" s="225">
        <v>6.0999999999999999E-2</v>
      </c>
      <c r="G24" s="225">
        <v>9.4E-2</v>
      </c>
      <c r="H24" s="225">
        <v>7.3999999999999996E-2</v>
      </c>
      <c r="I24" s="225">
        <v>8.5999999999999993E-2</v>
      </c>
      <c r="J24" s="225">
        <v>0.08</v>
      </c>
    </row>
    <row r="25" spans="1:10" x14ac:dyDescent="0.25">
      <c r="A25" s="3" t="s">
        <v>786</v>
      </c>
      <c r="B25" s="224">
        <v>0.59799999999999998</v>
      </c>
      <c r="C25" s="225">
        <v>0.73499999999999999</v>
      </c>
      <c r="D25" s="225">
        <v>0.67300000000000004</v>
      </c>
      <c r="E25" s="307">
        <v>0.75900000000000001</v>
      </c>
      <c r="F25" s="225">
        <v>0.61699999999999999</v>
      </c>
      <c r="G25" s="225">
        <v>0.80600000000000005</v>
      </c>
      <c r="H25" s="225">
        <v>0.71499999999999997</v>
      </c>
      <c r="I25" s="225">
        <v>0.35499999999999998</v>
      </c>
      <c r="J25" s="225">
        <v>0.59199999999999997</v>
      </c>
    </row>
    <row r="26" spans="1:10" x14ac:dyDescent="0.25">
      <c r="A26" s="3" t="s">
        <v>787</v>
      </c>
      <c r="B26" s="224">
        <v>0.121</v>
      </c>
      <c r="C26" s="225">
        <v>0.105</v>
      </c>
      <c r="D26" s="225">
        <v>4.5999999999999999E-2</v>
      </c>
      <c r="E26" s="307">
        <v>5.6000000000000001E-2</v>
      </c>
      <c r="F26" s="225">
        <v>0.22700000000000001</v>
      </c>
      <c r="G26" s="225">
        <v>3.1E-2</v>
      </c>
      <c r="H26" s="225">
        <v>9.2999999999999999E-2</v>
      </c>
      <c r="I26" s="225">
        <v>0.38700000000000001</v>
      </c>
      <c r="J26" s="225">
        <v>0.20200000000000001</v>
      </c>
    </row>
    <row r="27" spans="1:10" x14ac:dyDescent="0.25">
      <c r="A27" s="3" t="s">
        <v>788</v>
      </c>
      <c r="B27" s="224">
        <v>0.01</v>
      </c>
      <c r="C27" s="225">
        <v>3.0000000000000001E-3</v>
      </c>
      <c r="D27" s="225">
        <v>8.9999999999999993E-3</v>
      </c>
      <c r="E27" s="307">
        <v>2E-3</v>
      </c>
      <c r="F27" s="225">
        <v>1E-3</v>
      </c>
      <c r="G27" s="225">
        <v>4.0000000000000001E-3</v>
      </c>
      <c r="H27" s="225">
        <v>1E-3</v>
      </c>
      <c r="I27" s="225">
        <v>6.0000000000000001E-3</v>
      </c>
      <c r="J27" s="225">
        <v>4.0000000000000001E-3</v>
      </c>
    </row>
    <row r="28" spans="1:10" x14ac:dyDescent="0.25">
      <c r="A28" s="3" t="s">
        <v>789</v>
      </c>
      <c r="B28" s="224">
        <v>6.3E-2</v>
      </c>
      <c r="C28" s="225">
        <v>4.2000000000000003E-2</v>
      </c>
      <c r="D28" s="225">
        <v>1.4E-2</v>
      </c>
      <c r="E28" s="307">
        <v>7.6999999999999999E-2</v>
      </c>
      <c r="F28" s="225">
        <v>6.8000000000000005E-2</v>
      </c>
      <c r="G28" s="225">
        <v>2.7E-2</v>
      </c>
      <c r="H28" s="225">
        <v>8.7999999999999995E-2</v>
      </c>
      <c r="I28" s="225">
        <v>8.3000000000000004E-2</v>
      </c>
      <c r="J28" s="225">
        <v>7.0000000000000007E-2</v>
      </c>
    </row>
    <row r="29" spans="1:10" x14ac:dyDescent="0.25">
      <c r="A29" s="3" t="s">
        <v>790</v>
      </c>
      <c r="B29" s="224">
        <v>2E-3</v>
      </c>
      <c r="C29" s="225">
        <v>0</v>
      </c>
      <c r="D29" s="225">
        <v>1E-3</v>
      </c>
      <c r="E29" s="307">
        <v>0</v>
      </c>
      <c r="F29" s="225">
        <v>1E-3</v>
      </c>
      <c r="G29" s="225">
        <v>0</v>
      </c>
      <c r="H29" s="225">
        <v>0</v>
      </c>
      <c r="I29" s="225">
        <v>0</v>
      </c>
      <c r="J29" s="225">
        <v>0</v>
      </c>
    </row>
    <row r="30" spans="1:10" x14ac:dyDescent="0.25">
      <c r="A30" s="3" t="s">
        <v>791</v>
      </c>
      <c r="B30" s="224">
        <v>7.3999999999999996E-2</v>
      </c>
      <c r="C30" s="225">
        <v>3.9E-2</v>
      </c>
      <c r="D30" s="225">
        <v>6.8000000000000005E-2</v>
      </c>
      <c r="E30" s="307">
        <v>2.7E-2</v>
      </c>
      <c r="F30" s="225">
        <v>2.5000000000000001E-2</v>
      </c>
      <c r="G30" s="225">
        <v>3.7999999999999999E-2</v>
      </c>
      <c r="H30" s="225">
        <v>2.9000000000000001E-2</v>
      </c>
      <c r="I30" s="225">
        <v>8.2000000000000003E-2</v>
      </c>
      <c r="J30" s="225">
        <v>5.0999999999999997E-2</v>
      </c>
    </row>
    <row r="31" spans="1:10" x14ac:dyDescent="0.25">
      <c r="A31" s="3" t="s">
        <v>792</v>
      </c>
      <c r="B31" s="230">
        <v>0.2</v>
      </c>
      <c r="C31" s="230">
        <v>9.4E-2</v>
      </c>
      <c r="D31" s="230">
        <v>0.26600000000000001</v>
      </c>
      <c r="E31" s="247">
        <v>8.7999999999999995E-2</v>
      </c>
      <c r="F31" s="230">
        <v>5.5E-2</v>
      </c>
      <c r="G31" s="230">
        <v>0.121</v>
      </c>
      <c r="H31" s="230">
        <v>7.0999999999999994E-2</v>
      </c>
      <c r="I31" s="230">
        <v>0.16400000000000001</v>
      </c>
      <c r="J31" s="230">
        <v>0.114</v>
      </c>
    </row>
    <row r="32" spans="1:10" x14ac:dyDescent="0.25">
      <c r="A32" s="43" t="s">
        <v>793</v>
      </c>
      <c r="B32" s="44"/>
      <c r="C32" s="44"/>
      <c r="D32" s="44"/>
      <c r="E32" s="43"/>
      <c r="F32" s="44"/>
      <c r="G32" s="44"/>
      <c r="H32" s="44"/>
      <c r="I32" s="44"/>
      <c r="J32" s="44"/>
    </row>
    <row r="33" spans="1:10" x14ac:dyDescent="0.25">
      <c r="A33" s="3" t="s">
        <v>794</v>
      </c>
      <c r="B33" s="223">
        <v>132737146</v>
      </c>
      <c r="C33" s="223">
        <v>5361724</v>
      </c>
      <c r="D33" s="223">
        <v>165017</v>
      </c>
      <c r="E33" s="306">
        <v>209767</v>
      </c>
      <c r="F33" s="223">
        <v>216615</v>
      </c>
      <c r="G33" s="223">
        <v>217820</v>
      </c>
      <c r="H33" s="223">
        <v>339775</v>
      </c>
      <c r="I33" s="223">
        <v>702646</v>
      </c>
      <c r="J33" s="223">
        <v>2505818</v>
      </c>
    </row>
    <row r="34" spans="1:10" x14ac:dyDescent="0.25">
      <c r="A34" s="3" t="s">
        <v>795</v>
      </c>
      <c r="B34" s="223">
        <v>84966539</v>
      </c>
      <c r="C34" s="223">
        <v>3329815</v>
      </c>
      <c r="D34" s="223">
        <v>111506</v>
      </c>
      <c r="E34" s="306">
        <v>149898</v>
      </c>
      <c r="F34" s="223">
        <v>140604</v>
      </c>
      <c r="G34" s="223">
        <v>149439</v>
      </c>
      <c r="H34" s="223">
        <v>222471</v>
      </c>
      <c r="I34" s="223">
        <v>353377</v>
      </c>
      <c r="J34" s="223">
        <v>1567288</v>
      </c>
    </row>
    <row r="35" spans="1:10" x14ac:dyDescent="0.25">
      <c r="A35" s="3" t="s">
        <v>796</v>
      </c>
      <c r="B35" s="223">
        <v>81604</v>
      </c>
      <c r="C35" s="223">
        <v>77545</v>
      </c>
      <c r="D35" s="223">
        <v>78074</v>
      </c>
      <c r="E35" s="306">
        <v>131424</v>
      </c>
      <c r="F35" s="223">
        <v>90088</v>
      </c>
      <c r="G35" s="223">
        <v>85802</v>
      </c>
      <c r="H35" s="223">
        <v>111855</v>
      </c>
      <c r="I35" s="223">
        <v>60521</v>
      </c>
      <c r="J35" s="223">
        <v>90850</v>
      </c>
    </row>
    <row r="36" spans="1:10" x14ac:dyDescent="0.25">
      <c r="A36" s="3" t="s">
        <v>797</v>
      </c>
      <c r="B36" s="223">
        <v>101265</v>
      </c>
      <c r="C36" s="223">
        <v>100557</v>
      </c>
      <c r="D36" s="223">
        <v>96851</v>
      </c>
      <c r="E36" s="306">
        <v>157951</v>
      </c>
      <c r="F36" s="223">
        <v>116630</v>
      </c>
      <c r="G36" s="223">
        <v>103505</v>
      </c>
      <c r="H36" s="223">
        <v>143265</v>
      </c>
      <c r="I36" s="223">
        <v>75200</v>
      </c>
      <c r="J36" s="223">
        <v>116328</v>
      </c>
    </row>
    <row r="37" spans="1:10" x14ac:dyDescent="0.25">
      <c r="A37" s="43" t="s">
        <v>798</v>
      </c>
      <c r="B37" s="44"/>
      <c r="C37" s="44"/>
      <c r="D37" s="44"/>
      <c r="E37" s="43"/>
      <c r="F37" s="44"/>
      <c r="G37" s="44"/>
      <c r="H37" s="44"/>
      <c r="I37" s="44"/>
      <c r="J37" s="44"/>
    </row>
    <row r="38" spans="1:10" x14ac:dyDescent="0.25">
      <c r="A38" s="3" t="s">
        <v>799</v>
      </c>
      <c r="B38" s="305">
        <v>146740964</v>
      </c>
      <c r="C38" s="305">
        <v>5861320</v>
      </c>
      <c r="D38" s="305">
        <v>172255</v>
      </c>
      <c r="E38" s="312">
        <v>215948</v>
      </c>
      <c r="F38" s="305">
        <v>230250</v>
      </c>
      <c r="G38" s="305">
        <v>222035</v>
      </c>
      <c r="H38" s="305">
        <v>353396</v>
      </c>
      <c r="I38" s="305">
        <v>763527</v>
      </c>
      <c r="J38" s="305">
        <v>2652016</v>
      </c>
    </row>
    <row r="39" spans="1:10" x14ac:dyDescent="0.25">
      <c r="A39" s="3" t="s">
        <v>800</v>
      </c>
      <c r="B39" s="67">
        <v>0.67399999999999993</v>
      </c>
      <c r="C39" s="67">
        <v>0.75099999999999989</v>
      </c>
      <c r="D39" s="67">
        <v>0.78100000000000003</v>
      </c>
      <c r="E39" s="313">
        <v>0.80200000000000005</v>
      </c>
      <c r="F39" s="67">
        <v>0.754</v>
      </c>
      <c r="G39" s="67">
        <v>0.76400000000000001</v>
      </c>
      <c r="H39" s="67">
        <v>0.71599999999999997</v>
      </c>
      <c r="I39" s="67">
        <v>0.627</v>
      </c>
      <c r="J39" s="67">
        <v>0.72299999999999998</v>
      </c>
    </row>
    <row r="40" spans="1:10" x14ac:dyDescent="0.25">
      <c r="A40" s="3" t="s">
        <v>801</v>
      </c>
      <c r="B40" s="67">
        <v>0.26999999999999996</v>
      </c>
      <c r="C40" s="67">
        <v>0.21399999999999997</v>
      </c>
      <c r="D40" s="67">
        <v>0.188</v>
      </c>
      <c r="E40" s="313">
        <v>0.18</v>
      </c>
      <c r="F40" s="67">
        <v>0.24399999999999999</v>
      </c>
      <c r="G40" s="67">
        <v>0.19800000000000001</v>
      </c>
      <c r="H40" s="67">
        <v>0.27300000000000002</v>
      </c>
      <c r="I40" s="67">
        <v>0.36799999999999999</v>
      </c>
      <c r="J40" s="67">
        <v>0.26500000000000001</v>
      </c>
    </row>
    <row r="41" spans="1:10" x14ac:dyDescent="0.25">
      <c r="A41" s="3" t="s">
        <v>802</v>
      </c>
      <c r="B41" s="224">
        <v>5.5E-2</v>
      </c>
      <c r="C41" s="308">
        <v>3.4000000000000002E-2</v>
      </c>
      <c r="D41" s="308">
        <v>0.03</v>
      </c>
      <c r="E41" s="309">
        <v>1.7999999999999999E-2</v>
      </c>
      <c r="F41" s="308">
        <v>2E-3</v>
      </c>
      <c r="G41" s="308">
        <v>3.6999999999999998E-2</v>
      </c>
      <c r="H41" s="308">
        <v>0.01</v>
      </c>
      <c r="I41" s="308">
        <v>5.0000000000000001E-3</v>
      </c>
      <c r="J41" s="308">
        <v>1.0999999999999999E-2</v>
      </c>
    </row>
    <row r="42" spans="1:10" x14ac:dyDescent="0.25">
      <c r="A42" s="3" t="s">
        <v>803</v>
      </c>
      <c r="B42" s="223">
        <v>132737146</v>
      </c>
      <c r="C42" s="223">
        <v>5361724</v>
      </c>
      <c r="D42" s="223">
        <v>165017</v>
      </c>
      <c r="E42" s="306">
        <v>209767</v>
      </c>
      <c r="F42" s="223">
        <v>216615</v>
      </c>
      <c r="G42" s="223">
        <v>217820</v>
      </c>
      <c r="H42" s="223">
        <v>339775</v>
      </c>
      <c r="I42" s="223">
        <v>702646</v>
      </c>
      <c r="J42" s="223">
        <v>2505818</v>
      </c>
    </row>
    <row r="43" spans="1:10" x14ac:dyDescent="0.25">
      <c r="A43" s="3" t="s">
        <v>804</v>
      </c>
      <c r="B43" s="224">
        <v>0.65300000000000002</v>
      </c>
      <c r="C43" s="225">
        <v>0.69299999999999995</v>
      </c>
      <c r="D43" s="225">
        <v>0.70599999999999996</v>
      </c>
      <c r="E43" s="307">
        <v>0.75800000000000001</v>
      </c>
      <c r="F43" s="225">
        <v>0.70299999999999996</v>
      </c>
      <c r="G43" s="225">
        <v>0.69699999999999995</v>
      </c>
      <c r="H43" s="225">
        <v>0.70799999999999996</v>
      </c>
      <c r="I43" s="225">
        <v>0.51900000000000002</v>
      </c>
      <c r="J43" s="225">
        <v>0.66900000000000004</v>
      </c>
    </row>
    <row r="44" spans="1:10" x14ac:dyDescent="0.25">
      <c r="A44" s="3" t="s">
        <v>805</v>
      </c>
      <c r="B44" s="224">
        <v>0.34699999999999998</v>
      </c>
      <c r="C44" s="225">
        <v>0.307</v>
      </c>
      <c r="D44" s="225">
        <v>0.29399999999999998</v>
      </c>
      <c r="E44" s="307">
        <v>0.24199999999999999</v>
      </c>
      <c r="F44" s="225">
        <v>0.29699999999999999</v>
      </c>
      <c r="G44" s="225">
        <v>0.30299999999999999</v>
      </c>
      <c r="H44" s="225">
        <v>0.29199999999999998</v>
      </c>
      <c r="I44" s="225">
        <v>0.48099999999999998</v>
      </c>
      <c r="J44" s="225">
        <v>0.33100000000000002</v>
      </c>
    </row>
    <row r="45" spans="1:10" x14ac:dyDescent="0.25">
      <c r="A45" s="3" t="s">
        <v>806</v>
      </c>
      <c r="B45" s="160">
        <v>2.63</v>
      </c>
      <c r="C45" s="160">
        <v>2.5099999999999998</v>
      </c>
      <c r="D45" s="160">
        <v>2.71</v>
      </c>
      <c r="E45" s="314">
        <v>2.75</v>
      </c>
      <c r="F45" s="160">
        <v>2.8</v>
      </c>
      <c r="G45" s="160">
        <v>2.69</v>
      </c>
      <c r="H45" s="160">
        <v>2.77</v>
      </c>
      <c r="I45" s="160">
        <v>2.36</v>
      </c>
      <c r="J45" s="160">
        <v>2.66</v>
      </c>
    </row>
    <row r="46" spans="1:10" x14ac:dyDescent="0.25">
      <c r="A46" s="3" t="s">
        <v>807</v>
      </c>
      <c r="B46" s="160">
        <v>2.2599999999999998</v>
      </c>
      <c r="C46" s="160">
        <v>2.0099999999999998</v>
      </c>
      <c r="D46" s="160">
        <v>2.27</v>
      </c>
      <c r="E46" s="314">
        <v>2.12</v>
      </c>
      <c r="F46" s="160">
        <v>2.09</v>
      </c>
      <c r="G46" s="160">
        <v>2.1</v>
      </c>
      <c r="H46" s="160">
        <v>1.9</v>
      </c>
      <c r="I46" s="160">
        <v>1.98</v>
      </c>
      <c r="J46" s="160">
        <v>2.06</v>
      </c>
    </row>
    <row r="47" spans="1:10" x14ac:dyDescent="0.25">
      <c r="A47" s="43" t="s">
        <v>808</v>
      </c>
      <c r="B47" s="44"/>
      <c r="C47" s="44"/>
      <c r="D47" s="44"/>
      <c r="E47" s="43"/>
      <c r="F47" s="44"/>
      <c r="G47" s="44"/>
      <c r="H47" s="44"/>
      <c r="I47" s="44"/>
      <c r="J47" s="44"/>
    </row>
    <row r="48" spans="1:10" x14ac:dyDescent="0.25">
      <c r="A48" s="3" t="s">
        <v>809</v>
      </c>
      <c r="B48" s="240">
        <v>360600</v>
      </c>
      <c r="C48" s="240">
        <v>277600</v>
      </c>
      <c r="D48" s="240">
        <v>281100</v>
      </c>
      <c r="E48" s="241">
        <v>538900</v>
      </c>
      <c r="F48" s="240">
        <v>367100</v>
      </c>
      <c r="G48" s="240">
        <v>332600</v>
      </c>
      <c r="H48" s="240">
        <v>461900</v>
      </c>
      <c r="I48" s="240">
        <v>253600</v>
      </c>
      <c r="J48" s="240">
        <v>375100</v>
      </c>
    </row>
    <row r="49" spans="1:10" x14ac:dyDescent="0.25">
      <c r="A49" s="43" t="s">
        <v>810</v>
      </c>
      <c r="B49" s="44"/>
      <c r="C49" s="44"/>
      <c r="D49" s="44"/>
      <c r="E49" s="43"/>
      <c r="F49" s="44"/>
      <c r="G49" s="44"/>
      <c r="H49" s="44"/>
      <c r="I49" s="44"/>
      <c r="J49" s="44"/>
    </row>
    <row r="50" spans="1:10" x14ac:dyDescent="0.25">
      <c r="A50" s="3" t="s">
        <v>811</v>
      </c>
      <c r="B50" s="9">
        <v>332143258</v>
      </c>
      <c r="C50" s="9">
        <v>12647133</v>
      </c>
      <c r="D50" s="9">
        <v>426827</v>
      </c>
      <c r="E50" s="249">
        <v>545664</v>
      </c>
      <c r="F50" s="9">
        <v>563034</v>
      </c>
      <c r="G50" s="9">
        <v>545677</v>
      </c>
      <c r="H50" s="9">
        <v>856612</v>
      </c>
      <c r="I50" s="9">
        <v>1530732</v>
      </c>
      <c r="J50" s="9">
        <v>6178266</v>
      </c>
    </row>
    <row r="51" spans="1:10" x14ac:dyDescent="0.25">
      <c r="A51" s="3" t="s">
        <v>812</v>
      </c>
      <c r="B51" s="69">
        <v>0.121</v>
      </c>
      <c r="C51" s="69">
        <v>0.11600000000000001</v>
      </c>
      <c r="D51" s="69">
        <v>0.13400000000000001</v>
      </c>
      <c r="E51" s="68">
        <v>6.3E-2</v>
      </c>
      <c r="F51" s="69">
        <v>0.108</v>
      </c>
      <c r="G51" s="69">
        <v>7.2999999999999995E-2</v>
      </c>
      <c r="H51" s="69">
        <v>6.0999999999999999E-2</v>
      </c>
      <c r="I51" s="69">
        <v>0.19700000000000001</v>
      </c>
      <c r="J51" s="69">
        <v>0.108</v>
      </c>
    </row>
    <row r="52" spans="1:10" s="103" customFormat="1" x14ac:dyDescent="0.25">
      <c r="A52" s="311" t="s">
        <v>813</v>
      </c>
      <c r="B52" s="9">
        <v>174085746</v>
      </c>
      <c r="C52" s="9">
        <v>6700622</v>
      </c>
      <c r="D52" s="9">
        <v>227458</v>
      </c>
      <c r="E52" s="249">
        <v>299999</v>
      </c>
      <c r="F52" s="9">
        <v>298033</v>
      </c>
      <c r="G52" s="9">
        <v>292485</v>
      </c>
      <c r="H52" s="9">
        <v>486420</v>
      </c>
      <c r="I52" s="9">
        <v>818124</v>
      </c>
      <c r="J52" s="9">
        <v>3370603</v>
      </c>
    </row>
    <row r="53" spans="1:10" x14ac:dyDescent="0.25">
      <c r="A53" s="3" t="s">
        <v>814</v>
      </c>
      <c r="B53" s="3">
        <v>7960912</v>
      </c>
      <c r="C53" s="3">
        <v>288088</v>
      </c>
      <c r="D53" s="3">
        <v>14831</v>
      </c>
      <c r="E53" s="179">
        <v>10205</v>
      </c>
      <c r="F53" s="3">
        <v>13966</v>
      </c>
      <c r="G53" s="3">
        <v>8402</v>
      </c>
      <c r="H53" s="3">
        <v>18966</v>
      </c>
      <c r="I53" s="248">
        <v>48135</v>
      </c>
      <c r="J53" s="3">
        <v>161608</v>
      </c>
    </row>
    <row r="54" spans="1:10" x14ac:dyDescent="0.25">
      <c r="A54" s="3" t="s">
        <v>815</v>
      </c>
      <c r="B54" s="66">
        <v>4.5729832470028882E-2</v>
      </c>
      <c r="C54" s="66">
        <v>4.2994217551743701E-2</v>
      </c>
      <c r="D54" s="66">
        <v>6.5203246313605148E-2</v>
      </c>
      <c r="E54" s="150">
        <v>3.4016780055933518E-2</v>
      </c>
      <c r="F54" s="66">
        <v>4.6860582552938769E-2</v>
      </c>
      <c r="G54" s="66">
        <v>2.8726259466297418E-2</v>
      </c>
      <c r="H54" s="66">
        <v>3.8990995436042925E-2</v>
      </c>
      <c r="I54" s="66">
        <v>5.8835824398257477E-2</v>
      </c>
      <c r="J54" s="66">
        <v>4.7946317023986509E-2</v>
      </c>
    </row>
    <row r="55" spans="1:10" x14ac:dyDescent="0.25">
      <c r="B55" s="32"/>
      <c r="C55" s="32"/>
      <c r="D55" s="32"/>
      <c r="E55" s="32"/>
      <c r="F55" s="32"/>
      <c r="G55" s="32"/>
      <c r="H55" s="32"/>
      <c r="I55" s="32"/>
      <c r="J55" s="32"/>
    </row>
    <row r="56" spans="1:10" x14ac:dyDescent="0.25">
      <c r="A56" t="s">
        <v>889</v>
      </c>
    </row>
  </sheetData>
  <sortState xmlns:xlrd2="http://schemas.microsoft.com/office/spreadsheetml/2017/richdata2" ref="A27:LZ29">
    <sortCondition ref="A27"/>
  </sortState>
  <pageMargins left="0.7" right="0.7" top="0.75" bottom="0.75" header="0.3" footer="0.3"/>
  <pageSetup paperSize="17"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65A6-206D-4267-A971-3F8A9F407D3F}">
  <dimension ref="A1:I80"/>
  <sheetViews>
    <sheetView zoomScale="130" zoomScaleNormal="130" workbookViewId="0">
      <pane ySplit="4" topLeftCell="A68" activePane="bottomLeft" state="frozen"/>
      <selection pane="bottomLeft"/>
    </sheetView>
  </sheetViews>
  <sheetFormatPr defaultColWidth="9.140625" defaultRowHeight="12.75" x14ac:dyDescent="0.2"/>
  <cols>
    <col min="1" max="1" width="33.5703125" style="193" customWidth="1"/>
    <col min="2" max="2" width="9.28515625" style="193" customWidth="1"/>
    <col min="3" max="3" width="9.140625" style="193"/>
    <col min="4" max="4" width="8.7109375" style="193" customWidth="1"/>
    <col min="5" max="7" width="9.140625" style="193"/>
    <col min="8" max="8" width="7.140625" style="193" customWidth="1"/>
    <col min="9" max="9" width="13.7109375" style="193" customWidth="1"/>
    <col min="10" max="16384" width="9.140625" style="193"/>
  </cols>
  <sheetData>
    <row r="1" spans="1:7" ht="12.75" customHeight="1" x14ac:dyDescent="0.2">
      <c r="A1" s="368" t="s">
        <v>816</v>
      </c>
      <c r="B1" s="192"/>
      <c r="C1" s="192"/>
      <c r="D1" s="192"/>
      <c r="E1" s="192"/>
      <c r="F1" s="192"/>
      <c r="G1" s="192"/>
    </row>
    <row r="2" spans="1:7" ht="12.75" customHeight="1" x14ac:dyDescent="0.2">
      <c r="A2" s="194" t="s">
        <v>911</v>
      </c>
      <c r="B2" s="192"/>
      <c r="C2" s="192"/>
      <c r="D2" s="192"/>
      <c r="E2" s="192"/>
      <c r="F2" s="192"/>
      <c r="G2" s="192"/>
    </row>
    <row r="3" spans="1:7" ht="12.75" customHeight="1" thickBot="1" x14ac:dyDescent="0.25">
      <c r="A3" s="195"/>
      <c r="B3" s="195"/>
      <c r="C3" s="195"/>
      <c r="D3" s="195"/>
      <c r="E3" s="195"/>
      <c r="F3" s="195"/>
    </row>
    <row r="4" spans="1:7" ht="12.75" customHeight="1" x14ac:dyDescent="0.2">
      <c r="A4" s="284"/>
      <c r="B4" s="341" t="s">
        <v>817</v>
      </c>
      <c r="C4" s="340"/>
      <c r="D4" s="339" t="s">
        <v>910</v>
      </c>
      <c r="E4" s="340"/>
      <c r="F4" s="339" t="s">
        <v>818</v>
      </c>
      <c r="G4" s="340"/>
    </row>
    <row r="5" spans="1:7" ht="12.75" customHeight="1" x14ac:dyDescent="0.2">
      <c r="A5" s="285"/>
      <c r="B5" s="276" t="s">
        <v>295</v>
      </c>
      <c r="C5" s="207" t="s">
        <v>819</v>
      </c>
      <c r="D5" s="206" t="s">
        <v>295</v>
      </c>
      <c r="E5" s="207" t="s">
        <v>820</v>
      </c>
      <c r="F5" s="206" t="s">
        <v>821</v>
      </c>
      <c r="G5" s="207" t="s">
        <v>822</v>
      </c>
    </row>
    <row r="6" spans="1:7" ht="12.75" customHeight="1" x14ac:dyDescent="0.2">
      <c r="A6" s="286" t="s">
        <v>823</v>
      </c>
      <c r="B6" s="277"/>
      <c r="C6" s="215"/>
      <c r="D6" s="208"/>
      <c r="E6" s="209"/>
      <c r="F6" s="216"/>
      <c r="G6" s="217"/>
    </row>
    <row r="7" spans="1:7" ht="12.75" customHeight="1" x14ac:dyDescent="0.2">
      <c r="A7" s="287" t="s">
        <v>824</v>
      </c>
      <c r="B7" s="295">
        <v>524989</v>
      </c>
      <c r="C7" s="232">
        <v>1</v>
      </c>
      <c r="D7" s="231">
        <v>560745</v>
      </c>
      <c r="E7" s="232">
        <v>1</v>
      </c>
      <c r="F7" s="233">
        <f>D7-B7</f>
        <v>35756</v>
      </c>
      <c r="G7" s="232">
        <f>F7/B7</f>
        <v>6.8108093693391672E-2</v>
      </c>
    </row>
    <row r="8" spans="1:7" ht="12.75" customHeight="1" x14ac:dyDescent="0.2">
      <c r="A8" s="288" t="s">
        <v>825</v>
      </c>
      <c r="B8" s="295">
        <v>133056</v>
      </c>
      <c r="C8" s="232">
        <f>B8/$B$7</f>
        <v>0.25344531028269163</v>
      </c>
      <c r="D8" s="231">
        <v>137749</v>
      </c>
      <c r="E8" s="232">
        <v>0.246</v>
      </c>
      <c r="F8" s="233">
        <f t="shared" ref="F8:F11" si="0">D8-B8</f>
        <v>4693</v>
      </c>
      <c r="G8" s="232">
        <f t="shared" ref="G8:G11" si="1">F8/B8</f>
        <v>3.5270863395863397E-2</v>
      </c>
    </row>
    <row r="9" spans="1:7" ht="12.75" customHeight="1" x14ac:dyDescent="0.2">
      <c r="A9" s="288" t="s">
        <v>826</v>
      </c>
      <c r="B9" s="295">
        <v>158730</v>
      </c>
      <c r="C9" s="232">
        <f t="shared" ref="C9:C11" si="2">B9/$B$7</f>
        <v>0.30234919207831024</v>
      </c>
      <c r="D9" s="231">
        <v>174340</v>
      </c>
      <c r="E9" s="232">
        <v>0.31</v>
      </c>
      <c r="F9" s="233">
        <f t="shared" si="0"/>
        <v>15610</v>
      </c>
      <c r="G9" s="232">
        <f t="shared" si="1"/>
        <v>9.8343098343098345E-2</v>
      </c>
    </row>
    <row r="10" spans="1:7" ht="12.75" customHeight="1" x14ac:dyDescent="0.2">
      <c r="A10" s="288" t="s">
        <v>827</v>
      </c>
      <c r="B10" s="295">
        <v>145849</v>
      </c>
      <c r="C10" s="232">
        <f t="shared" si="2"/>
        <v>0.27781343990064555</v>
      </c>
      <c r="D10" s="275">
        <v>143768</v>
      </c>
      <c r="E10" s="232">
        <v>0.25700000000000001</v>
      </c>
      <c r="F10" s="233">
        <f t="shared" si="0"/>
        <v>-2081</v>
      </c>
      <c r="G10" s="232">
        <f t="shared" si="1"/>
        <v>-1.4268181475361503E-2</v>
      </c>
    </row>
    <row r="11" spans="1:7" ht="12.75" customHeight="1" x14ac:dyDescent="0.2">
      <c r="A11" s="288" t="s">
        <v>828</v>
      </c>
      <c r="B11" s="295">
        <v>87354</v>
      </c>
      <c r="C11" s="232">
        <f t="shared" si="2"/>
        <v>0.16639205773835261</v>
      </c>
      <c r="D11" s="231">
        <v>104888</v>
      </c>
      <c r="E11" s="232">
        <v>0.18699999999999997</v>
      </c>
      <c r="F11" s="233">
        <f t="shared" si="0"/>
        <v>17534</v>
      </c>
      <c r="G11" s="232">
        <f t="shared" si="1"/>
        <v>0.20072349291389061</v>
      </c>
    </row>
    <row r="12" spans="1:7" ht="12.75" customHeight="1" x14ac:dyDescent="0.2">
      <c r="A12" s="289"/>
      <c r="B12" s="278"/>
      <c r="C12" s="196"/>
      <c r="D12" s="197"/>
      <c r="E12" s="196"/>
      <c r="F12" s="197"/>
      <c r="G12" s="196"/>
    </row>
    <row r="13" spans="1:7" ht="12.75" customHeight="1" x14ac:dyDescent="0.2">
      <c r="A13" s="290" t="s">
        <v>829</v>
      </c>
      <c r="B13" s="279"/>
      <c r="C13" s="199"/>
      <c r="D13" s="198"/>
      <c r="E13" s="210"/>
      <c r="F13" s="200"/>
      <c r="G13" s="210"/>
    </row>
    <row r="14" spans="1:7" ht="12.75" customHeight="1" x14ac:dyDescent="0.2">
      <c r="A14" s="288" t="s">
        <v>830</v>
      </c>
      <c r="B14" s="295">
        <v>431961</v>
      </c>
      <c r="C14" s="232">
        <f t="shared" ref="C14:C20" si="3">B14/$B$7</f>
        <v>0.82280009676393218</v>
      </c>
      <c r="D14" s="233">
        <v>425864</v>
      </c>
      <c r="E14" s="232">
        <v>0.75946107410676866</v>
      </c>
      <c r="F14" s="233">
        <f t="shared" ref="F14:F20" si="4">D14-B14</f>
        <v>-6097</v>
      </c>
      <c r="G14" s="232">
        <f t="shared" ref="G14:G20" si="5">F14/B14</f>
        <v>-1.4114700169691245E-2</v>
      </c>
    </row>
    <row r="15" spans="1:7" ht="12.75" customHeight="1" x14ac:dyDescent="0.2">
      <c r="A15" s="288" t="s">
        <v>831</v>
      </c>
      <c r="B15" s="295">
        <v>30393</v>
      </c>
      <c r="C15" s="232">
        <f t="shared" si="3"/>
        <v>5.7892641560108878E-2</v>
      </c>
      <c r="D15" s="233">
        <v>31245</v>
      </c>
      <c r="E15" s="232">
        <v>5.5720514672444696E-2</v>
      </c>
      <c r="F15" s="233">
        <f t="shared" si="4"/>
        <v>852</v>
      </c>
      <c r="G15" s="232">
        <f t="shared" si="5"/>
        <v>2.8032770703780477E-2</v>
      </c>
    </row>
    <row r="16" spans="1:7" ht="12.75" customHeight="1" x14ac:dyDescent="0.2">
      <c r="A16" s="288" t="s">
        <v>832</v>
      </c>
      <c r="B16" s="295">
        <v>854</v>
      </c>
      <c r="C16" s="232">
        <f t="shared" si="3"/>
        <v>1.6267007499204745E-3</v>
      </c>
      <c r="D16" s="233">
        <v>964</v>
      </c>
      <c r="E16" s="232">
        <v>1.7191414992554549E-3</v>
      </c>
      <c r="F16" s="233">
        <f t="shared" si="4"/>
        <v>110</v>
      </c>
      <c r="G16" s="232">
        <f t="shared" si="5"/>
        <v>0.1288056206088993</v>
      </c>
    </row>
    <row r="17" spans="1:9" ht="12.75" customHeight="1" x14ac:dyDescent="0.2">
      <c r="A17" s="288" t="s">
        <v>833</v>
      </c>
      <c r="B17" s="295">
        <v>30955</v>
      </c>
      <c r="C17" s="232">
        <f t="shared" si="3"/>
        <v>5.8963140180079962E-2</v>
      </c>
      <c r="D17" s="275">
        <v>43391</v>
      </c>
      <c r="E17" s="232">
        <v>7.7380984226341737E-2</v>
      </c>
      <c r="F17" s="233">
        <f t="shared" si="4"/>
        <v>12436</v>
      </c>
      <c r="G17" s="232">
        <f t="shared" si="5"/>
        <v>0.40174446777580358</v>
      </c>
    </row>
    <row r="18" spans="1:9" ht="12.75" customHeight="1" x14ac:dyDescent="0.2">
      <c r="A18" s="288" t="s">
        <v>834</v>
      </c>
      <c r="B18" s="295">
        <v>15596</v>
      </c>
      <c r="C18" s="232">
        <f t="shared" si="3"/>
        <v>2.9707289105105058E-2</v>
      </c>
      <c r="D18" s="275">
        <v>15400</v>
      </c>
      <c r="E18" s="232">
        <v>2.7463463784786313E-2</v>
      </c>
      <c r="F18" s="233">
        <f t="shared" si="4"/>
        <v>-196</v>
      </c>
      <c r="G18" s="232">
        <f t="shared" si="5"/>
        <v>-1.2567324955116697E-2</v>
      </c>
    </row>
    <row r="19" spans="1:9" ht="12.75" customHeight="1" x14ac:dyDescent="0.2">
      <c r="A19" s="288" t="s">
        <v>835</v>
      </c>
      <c r="B19" s="295">
        <v>15230</v>
      </c>
      <c r="C19" s="232">
        <f t="shared" si="3"/>
        <v>2.9010131640853427E-2</v>
      </c>
      <c r="D19" s="233">
        <v>43881</v>
      </c>
      <c r="E19" s="232">
        <v>7.8254821710403127E-2</v>
      </c>
      <c r="F19" s="233">
        <f t="shared" si="4"/>
        <v>28651</v>
      </c>
      <c r="G19" s="232">
        <f t="shared" si="5"/>
        <v>1.8812212738017071</v>
      </c>
    </row>
    <row r="20" spans="1:9" ht="12.75" customHeight="1" x14ac:dyDescent="0.2">
      <c r="A20" s="288" t="s">
        <v>836</v>
      </c>
      <c r="B20" s="295">
        <v>40046</v>
      </c>
      <c r="C20" s="232">
        <f t="shared" si="3"/>
        <v>7.6279693479291949E-2</v>
      </c>
      <c r="D20" s="296">
        <v>49350</v>
      </c>
      <c r="E20" s="232">
        <v>8.8007918037610683E-2</v>
      </c>
      <c r="F20" s="233">
        <f t="shared" si="4"/>
        <v>9304</v>
      </c>
      <c r="G20" s="232">
        <f t="shared" si="5"/>
        <v>0.23233281726015081</v>
      </c>
      <c r="I20" s="273"/>
    </row>
    <row r="21" spans="1:9" ht="12.75" customHeight="1" x14ac:dyDescent="0.2">
      <c r="A21" s="288"/>
      <c r="B21" s="280"/>
      <c r="C21" s="274"/>
      <c r="D21" s="272"/>
      <c r="E21" s="202"/>
      <c r="F21" s="201"/>
      <c r="G21" s="202"/>
    </row>
    <row r="22" spans="1:9" ht="12.75" customHeight="1" x14ac:dyDescent="0.2">
      <c r="A22" s="291" t="s">
        <v>837</v>
      </c>
      <c r="B22" s="281"/>
      <c r="C22" s="212"/>
      <c r="D22" s="211"/>
      <c r="E22" s="212"/>
      <c r="F22" s="211"/>
      <c r="G22" s="212"/>
    </row>
    <row r="23" spans="1:9" ht="12.75" customHeight="1" x14ac:dyDescent="0.2">
      <c r="A23" s="288" t="s">
        <v>838</v>
      </c>
      <c r="B23" s="295">
        <v>47769</v>
      </c>
      <c r="C23" s="232">
        <f t="shared" ref="C23:C24" si="6">B23/$B$7</f>
        <v>9.099047789572734E-2</v>
      </c>
      <c r="D23" s="233">
        <v>60962</v>
      </c>
      <c r="E23" s="232">
        <v>0.109</v>
      </c>
      <c r="F23" s="233">
        <f t="shared" ref="F23:F24" si="7">D23-B23</f>
        <v>13193</v>
      </c>
      <c r="G23" s="232">
        <f t="shared" ref="G23:G24" si="8">F23/B23</f>
        <v>0.27618329879210368</v>
      </c>
    </row>
    <row r="24" spans="1:9" ht="24.75" customHeight="1" x14ac:dyDescent="0.2">
      <c r="A24" s="292" t="s">
        <v>839</v>
      </c>
      <c r="B24" s="295">
        <v>61835</v>
      </c>
      <c r="C24" s="232">
        <f t="shared" si="6"/>
        <v>0.11778342022404278</v>
      </c>
      <c r="D24" s="233">
        <v>79996</v>
      </c>
      <c r="E24" s="232">
        <v>0.151</v>
      </c>
      <c r="F24" s="233">
        <f t="shared" si="7"/>
        <v>18161</v>
      </c>
      <c r="G24" s="232">
        <f t="shared" si="8"/>
        <v>0.29370097841028542</v>
      </c>
    </row>
    <row r="25" spans="1:9" x14ac:dyDescent="0.2">
      <c r="A25" s="292"/>
      <c r="B25" s="280"/>
      <c r="C25" s="202"/>
      <c r="D25" s="201"/>
      <c r="E25" s="202"/>
      <c r="F25" s="201"/>
      <c r="G25" s="202"/>
    </row>
    <row r="26" spans="1:9" ht="12.75" customHeight="1" x14ac:dyDescent="0.2">
      <c r="A26" s="290" t="s">
        <v>840</v>
      </c>
      <c r="B26" s="281"/>
      <c r="C26" s="212"/>
      <c r="D26" s="211"/>
      <c r="E26" s="212"/>
      <c r="F26" s="211"/>
      <c r="G26" s="212"/>
    </row>
    <row r="27" spans="1:9" ht="12.75" customHeight="1" x14ac:dyDescent="0.2">
      <c r="A27" s="287" t="s">
        <v>841</v>
      </c>
      <c r="B27" s="297">
        <v>193234</v>
      </c>
      <c r="C27" s="235" t="s">
        <v>197</v>
      </c>
      <c r="D27" s="333">
        <v>209767</v>
      </c>
      <c r="E27" s="235" t="s">
        <v>197</v>
      </c>
      <c r="F27" s="234">
        <f t="shared" ref="F27:F28" si="9">D27-B27</f>
        <v>16533</v>
      </c>
      <c r="G27" s="232">
        <f t="shared" ref="G27:G30" si="10">F27/B27</f>
        <v>8.5559477110653398E-2</v>
      </c>
    </row>
    <row r="28" spans="1:9" ht="12.75" customHeight="1" x14ac:dyDescent="0.2">
      <c r="A28" s="287" t="s">
        <v>842</v>
      </c>
      <c r="B28" s="297">
        <v>136514</v>
      </c>
      <c r="C28" s="235" t="s">
        <v>197</v>
      </c>
      <c r="D28" s="333">
        <v>149898</v>
      </c>
      <c r="E28" s="235" t="s">
        <v>197</v>
      </c>
      <c r="F28" s="234">
        <f t="shared" si="9"/>
        <v>13384</v>
      </c>
      <c r="G28" s="232">
        <f t="shared" si="10"/>
        <v>9.804122654086761E-2</v>
      </c>
    </row>
    <row r="29" spans="1:9" ht="12.75" customHeight="1" x14ac:dyDescent="0.2">
      <c r="A29" s="287" t="s">
        <v>843</v>
      </c>
      <c r="B29" s="297">
        <v>102016</v>
      </c>
      <c r="C29" s="235" t="s">
        <v>197</v>
      </c>
      <c r="D29" s="234">
        <v>131424</v>
      </c>
      <c r="E29" s="235" t="s">
        <v>197</v>
      </c>
      <c r="F29" s="234">
        <f>D29-B29</f>
        <v>29408</v>
      </c>
      <c r="G29" s="232">
        <f t="shared" si="10"/>
        <v>0.2882685069008783</v>
      </c>
    </row>
    <row r="30" spans="1:9" ht="12.75" customHeight="1" x14ac:dyDescent="0.2">
      <c r="A30" s="287" t="s">
        <v>844</v>
      </c>
      <c r="B30" s="297">
        <v>129511</v>
      </c>
      <c r="C30" s="235" t="s">
        <v>197</v>
      </c>
      <c r="D30" s="234">
        <v>157951</v>
      </c>
      <c r="E30" s="235" t="s">
        <v>197</v>
      </c>
      <c r="F30" s="234">
        <f>D30-B30</f>
        <v>28440</v>
      </c>
      <c r="G30" s="232">
        <f t="shared" si="10"/>
        <v>0.2195952467357985</v>
      </c>
    </row>
    <row r="31" spans="1:9" ht="12.75" customHeight="1" x14ac:dyDescent="0.2">
      <c r="A31" s="287"/>
      <c r="B31" s="282"/>
      <c r="C31" s="203"/>
      <c r="D31" s="197"/>
      <c r="E31" s="196"/>
      <c r="F31" s="197"/>
      <c r="G31" s="196"/>
    </row>
    <row r="32" spans="1:9" ht="12.75" customHeight="1" x14ac:dyDescent="0.2">
      <c r="A32" s="290" t="s">
        <v>845</v>
      </c>
      <c r="B32" s="279"/>
      <c r="C32" s="199"/>
      <c r="D32" s="198"/>
      <c r="E32" s="210"/>
      <c r="F32" s="200"/>
      <c r="G32" s="210"/>
    </row>
    <row r="33" spans="1:7" x14ac:dyDescent="0.2">
      <c r="A33" s="292" t="s">
        <v>846</v>
      </c>
      <c r="B33" s="297">
        <v>512854</v>
      </c>
      <c r="C33" s="235">
        <v>1</v>
      </c>
      <c r="D33" s="234">
        <v>545664</v>
      </c>
      <c r="E33" s="235">
        <v>1</v>
      </c>
      <c r="F33" s="234">
        <f t="shared" ref="F33:F37" si="11">D33-B33</f>
        <v>32810</v>
      </c>
      <c r="G33" s="232">
        <f t="shared" ref="G33:G37" si="12">F33/B33</f>
        <v>6.3975322411446531E-2</v>
      </c>
    </row>
    <row r="34" spans="1:7" ht="12.75" customHeight="1" x14ac:dyDescent="0.2">
      <c r="A34" s="292" t="s">
        <v>847</v>
      </c>
      <c r="B34" s="297">
        <v>29862</v>
      </c>
      <c r="C34" s="235">
        <f>B34/B33</f>
        <v>5.8227097770515587E-2</v>
      </c>
      <c r="D34" s="234">
        <v>34588</v>
      </c>
      <c r="E34" s="235">
        <v>6.3386992728125729E-2</v>
      </c>
      <c r="F34" s="234">
        <f t="shared" si="11"/>
        <v>4726</v>
      </c>
      <c r="G34" s="232">
        <f t="shared" si="12"/>
        <v>0.15826133547652535</v>
      </c>
    </row>
    <row r="35" spans="1:7" ht="12.75" customHeight="1" x14ac:dyDescent="0.2">
      <c r="A35" s="287" t="s">
        <v>848</v>
      </c>
      <c r="B35" s="297">
        <v>7174</v>
      </c>
      <c r="C35" s="235">
        <f>B35/B33</f>
        <v>1.3988386558357739E-2</v>
      </c>
      <c r="D35" s="234">
        <v>7335</v>
      </c>
      <c r="E35" s="235">
        <v>1.3442338142153414E-2</v>
      </c>
      <c r="F35" s="234">
        <f t="shared" si="11"/>
        <v>161</v>
      </c>
      <c r="G35" s="232">
        <f t="shared" si="12"/>
        <v>2.2442152216336771E-2</v>
      </c>
    </row>
    <row r="36" spans="1:7" ht="12.75" customHeight="1" x14ac:dyDescent="0.2">
      <c r="A36" s="287" t="s">
        <v>849</v>
      </c>
      <c r="B36" s="297">
        <v>18268</v>
      </c>
      <c r="C36" s="235">
        <f>B36/B33</f>
        <v>3.5620273996108051E-2</v>
      </c>
      <c r="D36" s="234">
        <v>20383</v>
      </c>
      <c r="E36" s="235">
        <v>3.7354489209476892E-2</v>
      </c>
      <c r="F36" s="234">
        <f t="shared" si="11"/>
        <v>2115</v>
      </c>
      <c r="G36" s="232">
        <f t="shared" si="12"/>
        <v>0.11577622071381651</v>
      </c>
    </row>
    <row r="37" spans="1:7" ht="12.75" customHeight="1" x14ac:dyDescent="0.2">
      <c r="A37" s="287" t="s">
        <v>850</v>
      </c>
      <c r="B37" s="297">
        <v>4420</v>
      </c>
      <c r="C37" s="235">
        <f>B37/B33</f>
        <v>8.6184372160497923E-3</v>
      </c>
      <c r="D37" s="234">
        <v>6870</v>
      </c>
      <c r="E37" s="235">
        <v>1.2590165376495425E-2</v>
      </c>
      <c r="F37" s="234">
        <f t="shared" si="11"/>
        <v>2450</v>
      </c>
      <c r="G37" s="232">
        <f t="shared" si="12"/>
        <v>0.55429864253393668</v>
      </c>
    </row>
    <row r="38" spans="1:7" ht="12.75" customHeight="1" x14ac:dyDescent="0.2">
      <c r="A38" s="287" t="s">
        <v>851</v>
      </c>
      <c r="B38" s="298">
        <v>3.4000000000000002E-2</v>
      </c>
      <c r="C38" s="299" t="s">
        <v>197</v>
      </c>
      <c r="D38" s="300">
        <v>3.7999999999999999E-2</v>
      </c>
      <c r="E38" s="235" t="s">
        <v>197</v>
      </c>
      <c r="F38" s="300">
        <f>D38-B38</f>
        <v>3.9999999999999966E-3</v>
      </c>
      <c r="G38" s="235" t="s">
        <v>197</v>
      </c>
    </row>
    <row r="39" spans="1:7" ht="12.75" customHeight="1" x14ac:dyDescent="0.2">
      <c r="A39" s="287"/>
      <c r="B39" s="283"/>
      <c r="C39" s="219"/>
      <c r="D39" s="218"/>
      <c r="E39" s="203"/>
      <c r="F39" s="218"/>
      <c r="G39" s="196"/>
    </row>
    <row r="40" spans="1:7" ht="12.75" customHeight="1" x14ac:dyDescent="0.2">
      <c r="A40" s="290" t="s">
        <v>852</v>
      </c>
      <c r="B40" s="279"/>
      <c r="C40" s="199"/>
      <c r="D40" s="198"/>
      <c r="E40" s="210"/>
      <c r="F40" s="200"/>
      <c r="G40" s="210"/>
    </row>
    <row r="41" spans="1:7" ht="12.75" customHeight="1" x14ac:dyDescent="0.2">
      <c r="A41" s="287" t="s">
        <v>853</v>
      </c>
      <c r="B41" s="295">
        <v>203192</v>
      </c>
      <c r="C41" s="232">
        <v>1</v>
      </c>
      <c r="D41" s="233">
        <v>215948</v>
      </c>
      <c r="E41" s="232">
        <v>1</v>
      </c>
      <c r="F41" s="233">
        <f t="shared" ref="F41:F43" si="13">D41-B41</f>
        <v>12756</v>
      </c>
      <c r="G41" s="232">
        <f t="shared" ref="G41:G43" si="14">F41/B41</f>
        <v>6.2778062128430248E-2</v>
      </c>
    </row>
    <row r="42" spans="1:7" ht="12.75" customHeight="1" x14ac:dyDescent="0.2">
      <c r="A42" s="288" t="s">
        <v>854</v>
      </c>
      <c r="B42" s="295">
        <v>193234</v>
      </c>
      <c r="C42" s="232">
        <f>B42/B41</f>
        <v>0.95099216504586792</v>
      </c>
      <c r="D42" s="233">
        <v>209767</v>
      </c>
      <c r="E42" s="232">
        <v>0.97099999999999997</v>
      </c>
      <c r="F42" s="233">
        <f t="shared" si="13"/>
        <v>16533</v>
      </c>
      <c r="G42" s="232">
        <f t="shared" si="14"/>
        <v>8.5559477110653398E-2</v>
      </c>
    </row>
    <row r="43" spans="1:7" ht="12.75" customHeight="1" x14ac:dyDescent="0.2">
      <c r="A43" s="288" t="s">
        <v>855</v>
      </c>
      <c r="B43" s="295">
        <v>9958</v>
      </c>
      <c r="C43" s="232">
        <f>B43/B41</f>
        <v>4.9007834954132051E-2</v>
      </c>
      <c r="D43" s="233">
        <v>6181</v>
      </c>
      <c r="E43" s="232">
        <v>2.9000000000000001E-2</v>
      </c>
      <c r="F43" s="233">
        <f t="shared" si="13"/>
        <v>-3777</v>
      </c>
      <c r="G43" s="232">
        <f t="shared" si="14"/>
        <v>-0.37929303072906206</v>
      </c>
    </row>
    <row r="44" spans="1:7" ht="12.75" customHeight="1" x14ac:dyDescent="0.2">
      <c r="A44" s="287"/>
      <c r="B44" s="280"/>
      <c r="C44" s="202"/>
      <c r="D44" s="201"/>
      <c r="E44" s="202"/>
      <c r="F44" s="201"/>
      <c r="G44" s="202"/>
    </row>
    <row r="45" spans="1:7" ht="12.75" customHeight="1" x14ac:dyDescent="0.2">
      <c r="A45" s="290" t="s">
        <v>856</v>
      </c>
      <c r="B45" s="279"/>
      <c r="C45" s="199"/>
      <c r="D45" s="198"/>
      <c r="E45" s="210"/>
      <c r="F45" s="200"/>
      <c r="G45" s="210"/>
    </row>
    <row r="46" spans="1:7" ht="12.75" customHeight="1" x14ac:dyDescent="0.2">
      <c r="A46" s="287" t="s">
        <v>857</v>
      </c>
      <c r="B46" s="297">
        <v>143664</v>
      </c>
      <c r="C46" s="235">
        <f>B46/B41</f>
        <v>0.70703571006732546</v>
      </c>
      <c r="D46" s="234">
        <v>159004</v>
      </c>
      <c r="E46" s="235">
        <f>D46/D41</f>
        <v>0.73630688869542671</v>
      </c>
      <c r="F46" s="234">
        <f t="shared" ref="F46:F49" si="15">D46-B46</f>
        <v>15340</v>
      </c>
      <c r="G46" s="235">
        <f t="shared" ref="G46:G47" si="16">F46/B46</f>
        <v>0.1067769239336229</v>
      </c>
    </row>
    <row r="47" spans="1:7" ht="12.75" customHeight="1" x14ac:dyDescent="0.2">
      <c r="A47" s="287" t="s">
        <v>858</v>
      </c>
      <c r="B47" s="297">
        <v>379300</v>
      </c>
      <c r="C47" s="235" t="s">
        <v>197</v>
      </c>
      <c r="D47" s="234">
        <v>538900</v>
      </c>
      <c r="E47" s="235" t="s">
        <v>197</v>
      </c>
      <c r="F47" s="234">
        <f t="shared" si="15"/>
        <v>159600</v>
      </c>
      <c r="G47" s="235">
        <f t="shared" si="16"/>
        <v>0.42077511204851042</v>
      </c>
    </row>
    <row r="48" spans="1:7" ht="12.75" customHeight="1" x14ac:dyDescent="0.2">
      <c r="A48" s="287" t="s">
        <v>859</v>
      </c>
      <c r="B48" s="301">
        <v>1.1000000000000001</v>
      </c>
      <c r="C48" s="235" t="s">
        <v>197</v>
      </c>
      <c r="D48" s="302">
        <v>0.4</v>
      </c>
      <c r="E48" s="235" t="s">
        <v>197</v>
      </c>
      <c r="F48" s="302">
        <f t="shared" si="15"/>
        <v>-0.70000000000000007</v>
      </c>
      <c r="G48" s="235" t="s">
        <v>197</v>
      </c>
    </row>
    <row r="49" spans="1:7" ht="12.75" customHeight="1" x14ac:dyDescent="0.2">
      <c r="A49" s="287" t="s">
        <v>860</v>
      </c>
      <c r="B49" s="297">
        <v>49570</v>
      </c>
      <c r="C49" s="235">
        <f>B49/B41</f>
        <v>0.24395645497854246</v>
      </c>
      <c r="D49" s="234">
        <v>50763</v>
      </c>
      <c r="E49" s="235">
        <f>D49/D41</f>
        <v>0.2350704799303536</v>
      </c>
      <c r="F49" s="234">
        <f t="shared" si="15"/>
        <v>1193</v>
      </c>
      <c r="G49" s="235">
        <f t="shared" ref="G49:G50" si="17">F49/B49</f>
        <v>2.4066975993544484E-2</v>
      </c>
    </row>
    <row r="50" spans="1:7" ht="12.75" customHeight="1" x14ac:dyDescent="0.2">
      <c r="A50" s="287" t="s">
        <v>861</v>
      </c>
      <c r="B50" s="297">
        <v>1393</v>
      </c>
      <c r="C50" s="235" t="s">
        <v>197</v>
      </c>
      <c r="D50" s="234">
        <v>1839</v>
      </c>
      <c r="E50" s="235" t="s">
        <v>197</v>
      </c>
      <c r="F50" s="234">
        <f>D50-B50</f>
        <v>446</v>
      </c>
      <c r="G50" s="235">
        <f t="shared" si="17"/>
        <v>0.32017229002153624</v>
      </c>
    </row>
    <row r="51" spans="1:7" ht="12.75" customHeight="1" x14ac:dyDescent="0.2">
      <c r="A51" s="287" t="s">
        <v>862</v>
      </c>
      <c r="B51" s="301">
        <v>5.9</v>
      </c>
      <c r="C51" s="235" t="s">
        <v>197</v>
      </c>
      <c r="D51" s="302">
        <v>3.8</v>
      </c>
      <c r="E51" s="235" t="s">
        <v>197</v>
      </c>
      <c r="F51" s="234">
        <f>D51-B51</f>
        <v>-2.1000000000000005</v>
      </c>
      <c r="G51" s="235" t="s">
        <v>197</v>
      </c>
    </row>
    <row r="52" spans="1:7" ht="12.75" customHeight="1" x14ac:dyDescent="0.2">
      <c r="A52" s="287" t="s">
        <v>863</v>
      </c>
      <c r="B52" s="297">
        <v>47211</v>
      </c>
      <c r="C52" s="235">
        <v>1</v>
      </c>
      <c r="D52" s="234">
        <v>47729</v>
      </c>
      <c r="E52" s="235">
        <v>1</v>
      </c>
      <c r="F52" s="234">
        <f t="shared" ref="F52:F53" si="18">D52-B52</f>
        <v>518</v>
      </c>
      <c r="G52" s="235">
        <f t="shared" ref="G52:G53" si="19">F52/B52</f>
        <v>1.0972019232805915E-2</v>
      </c>
    </row>
    <row r="53" spans="1:7" ht="27.75" x14ac:dyDescent="0.2">
      <c r="A53" s="293" t="s">
        <v>864</v>
      </c>
      <c r="B53" s="297">
        <v>20457</v>
      </c>
      <c r="C53" s="235">
        <f>B53/B52</f>
        <v>0.43331003367859183</v>
      </c>
      <c r="D53" s="234">
        <v>20190</v>
      </c>
      <c r="E53" s="235">
        <f>D53/D52</f>
        <v>0.42301326237717113</v>
      </c>
      <c r="F53" s="234">
        <f t="shared" si="18"/>
        <v>-267</v>
      </c>
      <c r="G53" s="235">
        <f t="shared" si="19"/>
        <v>-1.3051767121278779E-2</v>
      </c>
    </row>
    <row r="54" spans="1:7" x14ac:dyDescent="0.2">
      <c r="A54" s="287"/>
      <c r="B54" s="283"/>
      <c r="C54" s="214"/>
      <c r="D54" s="213"/>
      <c r="E54" s="214"/>
      <c r="F54" s="213"/>
      <c r="G54" s="214"/>
    </row>
    <row r="55" spans="1:7" ht="12.75" customHeight="1" x14ac:dyDescent="0.2">
      <c r="A55" s="290" t="s">
        <v>865</v>
      </c>
      <c r="B55" s="279"/>
      <c r="C55" s="199"/>
      <c r="D55" s="198"/>
      <c r="E55" s="210"/>
      <c r="F55" s="200"/>
      <c r="G55" s="210"/>
    </row>
    <row r="56" spans="1:7" ht="12.75" customHeight="1" x14ac:dyDescent="0.2">
      <c r="A56" s="287" t="s">
        <v>866</v>
      </c>
      <c r="B56" s="295">
        <v>359177</v>
      </c>
      <c r="C56" s="232">
        <v>1</v>
      </c>
      <c r="D56" s="233">
        <v>388015</v>
      </c>
      <c r="E56" s="232">
        <v>1</v>
      </c>
      <c r="F56" s="233">
        <f t="shared" ref="F56:F63" si="20">D56-B56</f>
        <v>28838</v>
      </c>
      <c r="G56" s="232">
        <f t="shared" ref="G56:G63" si="21">F56/B56</f>
        <v>8.0289105371446387E-2</v>
      </c>
    </row>
    <row r="57" spans="1:7" ht="12.75" customHeight="1" x14ac:dyDescent="0.2">
      <c r="A57" s="287" t="s">
        <v>634</v>
      </c>
      <c r="B57" s="295">
        <v>9944</v>
      </c>
      <c r="C57" s="232">
        <f>B57/B56</f>
        <v>2.7685514384272934E-2</v>
      </c>
      <c r="D57" s="233">
        <v>7817</v>
      </c>
      <c r="E57" s="232">
        <v>0.02</v>
      </c>
      <c r="F57" s="233">
        <f t="shared" si="20"/>
        <v>-2127</v>
      </c>
      <c r="G57" s="232">
        <f t="shared" si="21"/>
        <v>-0.21389782783588093</v>
      </c>
    </row>
    <row r="58" spans="1:7" ht="12.75" customHeight="1" x14ac:dyDescent="0.2">
      <c r="A58" s="288" t="s">
        <v>635</v>
      </c>
      <c r="B58" s="295">
        <v>11692</v>
      </c>
      <c r="C58" s="232">
        <f>B58/B56</f>
        <v>3.2552195714090827E-2</v>
      </c>
      <c r="D58" s="233">
        <v>11673</v>
      </c>
      <c r="E58" s="232">
        <v>0.03</v>
      </c>
      <c r="F58" s="233">
        <f t="shared" si="20"/>
        <v>-19</v>
      </c>
      <c r="G58" s="232">
        <f t="shared" si="21"/>
        <v>-1.6250427642832705E-3</v>
      </c>
    </row>
    <row r="59" spans="1:7" ht="12.75" customHeight="1" x14ac:dyDescent="0.2">
      <c r="A59" s="288" t="s">
        <v>636</v>
      </c>
      <c r="B59" s="295">
        <v>72860</v>
      </c>
      <c r="C59" s="232">
        <f>B59/B56</f>
        <v>0.20285263254607061</v>
      </c>
      <c r="D59" s="233">
        <v>76344</v>
      </c>
      <c r="E59" s="232">
        <v>0.19700000000000001</v>
      </c>
      <c r="F59" s="233">
        <f t="shared" si="20"/>
        <v>3484</v>
      </c>
      <c r="G59" s="232">
        <f t="shared" si="21"/>
        <v>4.7817732637935768E-2</v>
      </c>
    </row>
    <row r="60" spans="1:7" ht="12.75" customHeight="1" x14ac:dyDescent="0.2">
      <c r="A60" s="288" t="s">
        <v>637</v>
      </c>
      <c r="B60" s="295">
        <v>45316</v>
      </c>
      <c r="C60" s="232">
        <f>B60/B56</f>
        <v>0.12616620774715531</v>
      </c>
      <c r="D60" s="233">
        <v>44686</v>
      </c>
      <c r="E60" s="232">
        <v>0.115</v>
      </c>
      <c r="F60" s="233">
        <f t="shared" si="20"/>
        <v>-630</v>
      </c>
      <c r="G60" s="232">
        <f t="shared" si="21"/>
        <v>-1.3902374437284844E-2</v>
      </c>
    </row>
    <row r="61" spans="1:7" ht="12.75" customHeight="1" x14ac:dyDescent="0.2">
      <c r="A61" s="288" t="s">
        <v>638</v>
      </c>
      <c r="B61" s="295">
        <v>22837</v>
      </c>
      <c r="C61" s="232">
        <f>B61/B56</f>
        <v>6.3581465405635668E-2</v>
      </c>
      <c r="D61" s="233">
        <v>22404</v>
      </c>
      <c r="E61" s="232">
        <v>5.8000000000000003E-2</v>
      </c>
      <c r="F61" s="233">
        <f t="shared" si="20"/>
        <v>-433</v>
      </c>
      <c r="G61" s="232">
        <f t="shared" si="21"/>
        <v>-1.8960458904409512E-2</v>
      </c>
    </row>
    <row r="62" spans="1:7" ht="12.75" customHeight="1" x14ac:dyDescent="0.2">
      <c r="A62" s="288" t="s">
        <v>639</v>
      </c>
      <c r="B62" s="295">
        <v>114996</v>
      </c>
      <c r="C62" s="232">
        <f>B62/B56</f>
        <v>0.32016526670694395</v>
      </c>
      <c r="D62" s="233">
        <v>124320</v>
      </c>
      <c r="E62" s="232">
        <v>0.32</v>
      </c>
      <c r="F62" s="233">
        <f t="shared" si="20"/>
        <v>9324</v>
      </c>
      <c r="G62" s="232">
        <f t="shared" si="21"/>
        <v>8.1081081081081086E-2</v>
      </c>
    </row>
    <row r="63" spans="1:7" ht="12.75" customHeight="1" x14ac:dyDescent="0.2">
      <c r="A63" s="288" t="s">
        <v>640</v>
      </c>
      <c r="B63" s="295">
        <v>81532</v>
      </c>
      <c r="C63" s="232">
        <f>B63/B56</f>
        <v>0.22699671749583075</v>
      </c>
      <c r="D63" s="233">
        <v>100771</v>
      </c>
      <c r="E63" s="232">
        <v>0.26</v>
      </c>
      <c r="F63" s="233">
        <f t="shared" si="20"/>
        <v>19239</v>
      </c>
      <c r="G63" s="232">
        <f t="shared" si="21"/>
        <v>0.23596869940636805</v>
      </c>
    </row>
    <row r="64" spans="1:7" x14ac:dyDescent="0.2">
      <c r="A64" s="287"/>
      <c r="B64" s="283"/>
      <c r="C64" s="214"/>
      <c r="D64" s="213"/>
      <c r="E64" s="214"/>
      <c r="F64" s="213"/>
      <c r="G64" s="214"/>
    </row>
    <row r="65" spans="1:7" ht="12.75" customHeight="1" x14ac:dyDescent="0.2">
      <c r="A65" s="290" t="s">
        <v>867</v>
      </c>
      <c r="B65" s="279"/>
      <c r="C65" s="199"/>
      <c r="D65" s="198"/>
      <c r="E65" s="210"/>
      <c r="F65" s="200"/>
      <c r="G65" s="210"/>
    </row>
    <row r="66" spans="1:7" ht="12.75" customHeight="1" x14ac:dyDescent="0.2">
      <c r="A66" s="287" t="s">
        <v>868</v>
      </c>
      <c r="B66" s="297">
        <v>271015</v>
      </c>
      <c r="C66" s="235">
        <v>1</v>
      </c>
      <c r="D66" s="234">
        <v>287696</v>
      </c>
      <c r="E66" s="235">
        <v>1</v>
      </c>
      <c r="F66" s="234">
        <f t="shared" ref="F66:F68" si="22">D66-B66</f>
        <v>16681</v>
      </c>
      <c r="G66" s="232">
        <f t="shared" ref="G66:G68" si="23">F66/B66</f>
        <v>6.1550098703023817E-2</v>
      </c>
    </row>
    <row r="67" spans="1:7" ht="12.75" customHeight="1" x14ac:dyDescent="0.2">
      <c r="A67" s="288" t="s">
        <v>707</v>
      </c>
      <c r="B67" s="297">
        <v>7091</v>
      </c>
      <c r="C67" s="235">
        <f>B67/B66</f>
        <v>2.6164603435234211E-2</v>
      </c>
      <c r="D67" s="234">
        <v>5551</v>
      </c>
      <c r="E67" s="235">
        <v>1.9E-2</v>
      </c>
      <c r="F67" s="234">
        <f t="shared" si="22"/>
        <v>-1540</v>
      </c>
      <c r="G67" s="232">
        <f t="shared" si="23"/>
        <v>-0.21717670286278382</v>
      </c>
    </row>
    <row r="68" spans="1:7" ht="12.75" customHeight="1" thickBot="1" x14ac:dyDescent="0.25">
      <c r="A68" s="294" t="s">
        <v>701</v>
      </c>
      <c r="B68" s="303">
        <v>29.9</v>
      </c>
      <c r="C68" s="237" t="s">
        <v>197</v>
      </c>
      <c r="D68" s="236">
        <v>28.4</v>
      </c>
      <c r="E68" s="237" t="s">
        <v>197</v>
      </c>
      <c r="F68" s="236">
        <f t="shared" si="22"/>
        <v>-1.5</v>
      </c>
      <c r="G68" s="232">
        <f t="shared" si="23"/>
        <v>-5.016722408026756E-2</v>
      </c>
    </row>
    <row r="69" spans="1:7" ht="12.75" customHeight="1" x14ac:dyDescent="0.2">
      <c r="B69" s="205"/>
      <c r="C69" s="205"/>
      <c r="D69" s="205"/>
      <c r="F69" s="205"/>
      <c r="G69" s="205"/>
    </row>
    <row r="70" spans="1:7" ht="12.75" customHeight="1" x14ac:dyDescent="0.2">
      <c r="A70" s="204" t="s">
        <v>869</v>
      </c>
      <c r="B70" s="205"/>
      <c r="C70" s="205"/>
      <c r="D70" s="205"/>
      <c r="F70" s="205"/>
      <c r="G70" s="205"/>
    </row>
    <row r="71" spans="1:7" ht="12.75" customHeight="1" x14ac:dyDescent="0.2">
      <c r="A71" s="205" t="s">
        <v>870</v>
      </c>
    </row>
    <row r="72" spans="1:7" x14ac:dyDescent="0.2">
      <c r="A72" s="205" t="s">
        <v>871</v>
      </c>
    </row>
    <row r="73" spans="1:7" x14ac:dyDescent="0.2">
      <c r="A73" s="205" t="s">
        <v>872</v>
      </c>
    </row>
    <row r="74" spans="1:7" x14ac:dyDescent="0.2">
      <c r="A74" s="205" t="s">
        <v>873</v>
      </c>
    </row>
    <row r="75" spans="1:7" x14ac:dyDescent="0.2">
      <c r="A75" s="205" t="s">
        <v>874</v>
      </c>
    </row>
    <row r="76" spans="1:7" x14ac:dyDescent="0.2">
      <c r="A76" s="205" t="s">
        <v>875</v>
      </c>
    </row>
    <row r="77" spans="1:7" x14ac:dyDescent="0.2">
      <c r="A77" s="205" t="s">
        <v>876</v>
      </c>
    </row>
    <row r="78" spans="1:7" x14ac:dyDescent="0.2">
      <c r="A78" s="205" t="s">
        <v>877</v>
      </c>
    </row>
    <row r="80" spans="1:7" x14ac:dyDescent="0.2">
      <c r="A80" s="193" t="s">
        <v>889</v>
      </c>
    </row>
  </sheetData>
  <mergeCells count="3">
    <mergeCell ref="F4:G4"/>
    <mergeCell ref="B4:C4"/>
    <mergeCell ref="D4:E4"/>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18"/>
  <sheetViews>
    <sheetView zoomScale="120" zoomScaleNormal="120" workbookViewId="0"/>
  </sheetViews>
  <sheetFormatPr defaultRowHeight="15" x14ac:dyDescent="0.25"/>
  <cols>
    <col min="1" max="1" width="77.42578125" customWidth="1"/>
  </cols>
  <sheetData>
    <row r="1" spans="1:1" s="1" customFormat="1" x14ac:dyDescent="0.25">
      <c r="A1" s="1" t="s">
        <v>878</v>
      </c>
    </row>
    <row r="3" spans="1:1" s="56" customFormat="1" ht="90" x14ac:dyDescent="0.25">
      <c r="A3" s="55" t="s">
        <v>879</v>
      </c>
    </row>
    <row r="4" spans="1:1" s="56" customFormat="1" x14ac:dyDescent="0.25">
      <c r="A4" s="55"/>
    </row>
    <row r="5" spans="1:1" s="56" customFormat="1" x14ac:dyDescent="0.25">
      <c r="A5" s="60" t="s">
        <v>880</v>
      </c>
    </row>
    <row r="6" spans="1:1" s="56" customFormat="1" ht="60" x14ac:dyDescent="0.25">
      <c r="A6" s="62" t="s">
        <v>881</v>
      </c>
    </row>
    <row r="7" spans="1:1" s="56" customFormat="1" ht="90" x14ac:dyDescent="0.25">
      <c r="A7" s="62" t="s">
        <v>882</v>
      </c>
    </row>
    <row r="8" spans="1:1" s="56" customFormat="1" x14ac:dyDescent="0.25">
      <c r="A8" s="57"/>
    </row>
    <row r="9" spans="1:1" s="56" customFormat="1" x14ac:dyDescent="0.25">
      <c r="A9" s="63" t="s">
        <v>883</v>
      </c>
    </row>
    <row r="10" spans="1:1" s="56" customFormat="1" ht="135" x14ac:dyDescent="0.25">
      <c r="A10" s="62" t="s">
        <v>884</v>
      </c>
    </row>
    <row r="11" spans="1:1" s="56" customFormat="1" ht="210" x14ac:dyDescent="0.25">
      <c r="A11" s="62" t="s">
        <v>885</v>
      </c>
    </row>
    <row r="12" spans="1:1" s="56" customFormat="1" ht="195" x14ac:dyDescent="0.25">
      <c r="A12" s="62" t="s">
        <v>886</v>
      </c>
    </row>
    <row r="13" spans="1:1" s="56" customFormat="1" x14ac:dyDescent="0.25">
      <c r="A13" s="61"/>
    </row>
    <row r="14" spans="1:1" s="56" customFormat="1" ht="150" x14ac:dyDescent="0.25">
      <c r="A14" s="62" t="s">
        <v>887</v>
      </c>
    </row>
    <row r="15" spans="1:1" s="56" customFormat="1" x14ac:dyDescent="0.25">
      <c r="A15" s="61"/>
    </row>
    <row r="16" spans="1:1" s="56" customFormat="1" x14ac:dyDescent="0.25"/>
    <row r="17" s="56" customFormat="1" x14ac:dyDescent="0.25"/>
    <row r="18" s="56" customFormat="1" x14ac:dyDescent="0.25"/>
  </sheetData>
  <pageMargins left="0.7" right="0.7" top="0.75" bottom="0.75" header="0.3" footer="0.3"/>
  <pageSetup paperSize="1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zoomScale="120" zoomScaleNormal="120" workbookViewId="0">
      <pane xSplit="1" ySplit="5" topLeftCell="B6" activePane="bottomRight" state="frozen"/>
      <selection pane="topRight" activeCell="B1" sqref="B1"/>
      <selection pane="bottomLeft" activeCell="A5" sqref="A5"/>
      <selection pane="bottomRight"/>
    </sheetView>
  </sheetViews>
  <sheetFormatPr defaultRowHeight="15" x14ac:dyDescent="0.25"/>
  <cols>
    <col min="1" max="1" width="31.42578125" style="342" customWidth="1"/>
    <col min="2" max="8" width="11.85546875" customWidth="1"/>
    <col min="9" max="9" width="11.140625" customWidth="1"/>
    <col min="10" max="10" width="11" customWidth="1"/>
    <col min="11" max="11" width="11.5703125" customWidth="1"/>
    <col min="12" max="12" width="12.42578125" bestFit="1" customWidth="1"/>
  </cols>
  <sheetData>
    <row r="1" spans="1:13" s="1" customFormat="1" x14ac:dyDescent="0.25">
      <c r="A1" s="356" t="s">
        <v>193</v>
      </c>
    </row>
    <row r="2" spans="1:13" x14ac:dyDescent="0.25">
      <c r="A2" s="342" t="s">
        <v>194</v>
      </c>
    </row>
    <row r="3" spans="1:13" x14ac:dyDescent="0.25">
      <c r="A3" s="342" t="s">
        <v>195</v>
      </c>
    </row>
    <row r="5" spans="1:13" s="1" customFormat="1" x14ac:dyDescent="0.25">
      <c r="A5" s="359" t="s">
        <v>103</v>
      </c>
      <c r="B5" s="109">
        <v>2014</v>
      </c>
      <c r="C5" s="109">
        <v>2015</v>
      </c>
      <c r="D5" s="109">
        <v>2016</v>
      </c>
      <c r="E5" s="109">
        <v>2017</v>
      </c>
      <c r="F5" s="109">
        <v>2018</v>
      </c>
      <c r="G5" s="109">
        <v>2019</v>
      </c>
      <c r="H5" s="109" t="s">
        <v>196</v>
      </c>
      <c r="I5" s="109">
        <v>2021</v>
      </c>
      <c r="J5" s="43">
        <v>2022</v>
      </c>
      <c r="K5" s="43">
        <v>2023</v>
      </c>
      <c r="L5" s="328">
        <v>2024</v>
      </c>
    </row>
    <row r="6" spans="1:13" x14ac:dyDescent="0.25">
      <c r="A6" s="348" t="s">
        <v>91</v>
      </c>
      <c r="B6" s="78">
        <v>186144</v>
      </c>
      <c r="C6" s="78">
        <v>188121</v>
      </c>
      <c r="D6" s="78">
        <v>187188</v>
      </c>
      <c r="E6" s="78">
        <v>189506</v>
      </c>
      <c r="F6" s="10">
        <v>192746</v>
      </c>
      <c r="G6" s="10">
        <v>193234</v>
      </c>
      <c r="H6" s="132" t="s">
        <v>197</v>
      </c>
      <c r="I6" s="10">
        <v>204047</v>
      </c>
      <c r="J6" s="78">
        <v>204309</v>
      </c>
      <c r="K6" s="78">
        <v>205426</v>
      </c>
      <c r="L6" s="78">
        <v>209767</v>
      </c>
    </row>
    <row r="7" spans="1:13" x14ac:dyDescent="0.25">
      <c r="A7" s="348" t="s">
        <v>198</v>
      </c>
      <c r="B7" s="182">
        <v>85373</v>
      </c>
      <c r="C7" s="182">
        <v>90503</v>
      </c>
      <c r="D7" s="182">
        <v>92407</v>
      </c>
      <c r="E7" s="182">
        <v>96656</v>
      </c>
      <c r="F7" s="182">
        <v>99119</v>
      </c>
      <c r="G7" s="182">
        <v>102016</v>
      </c>
      <c r="H7" s="132" t="s">
        <v>197</v>
      </c>
      <c r="I7" s="182">
        <v>109601</v>
      </c>
      <c r="J7" s="182">
        <v>117232</v>
      </c>
      <c r="K7" s="182">
        <v>120903</v>
      </c>
      <c r="L7" s="259">
        <v>131424</v>
      </c>
    </row>
    <row r="8" spans="1:13" x14ac:dyDescent="0.25">
      <c r="A8" s="348" t="s">
        <v>199</v>
      </c>
      <c r="B8" s="182">
        <v>1740</v>
      </c>
      <c r="C8" s="182">
        <v>5130</v>
      </c>
      <c r="D8" s="182">
        <v>1904</v>
      </c>
      <c r="E8" s="182">
        <v>4249</v>
      </c>
      <c r="F8" s="182">
        <v>2463</v>
      </c>
      <c r="G8" s="182">
        <v>2897</v>
      </c>
      <c r="H8" s="132" t="s">
        <v>197</v>
      </c>
      <c r="I8" s="132" t="s">
        <v>200</v>
      </c>
      <c r="J8" s="182">
        <v>7631</v>
      </c>
      <c r="K8" s="182">
        <v>3671</v>
      </c>
      <c r="L8" s="259">
        <v>10521</v>
      </c>
    </row>
    <row r="9" spans="1:13" x14ac:dyDescent="0.25">
      <c r="A9" s="348" t="s">
        <v>201</v>
      </c>
      <c r="B9" s="67">
        <v>2.038115094936338E-2</v>
      </c>
      <c r="C9" s="67">
        <v>5.6683203871694864E-2</v>
      </c>
      <c r="D9" s="67">
        <v>2.0604499659116735E-2</v>
      </c>
      <c r="E9" s="67">
        <v>4.3960023174971032E-2</v>
      </c>
      <c r="F9" s="67">
        <v>2.4848918976180148E-2</v>
      </c>
      <c r="G9" s="67">
        <v>2.8397506273525722E-2</v>
      </c>
      <c r="H9" s="132" t="s">
        <v>197</v>
      </c>
      <c r="I9" s="132" t="s">
        <v>200</v>
      </c>
      <c r="J9" s="67">
        <v>6.59E-2</v>
      </c>
      <c r="K9" s="67">
        <v>3.1313975706291797E-2</v>
      </c>
      <c r="L9" s="67">
        <v>8.6999999999999994E-2</v>
      </c>
      <c r="M9" s="32"/>
    </row>
    <row r="10" spans="1:13" x14ac:dyDescent="0.25">
      <c r="A10" s="348" t="s">
        <v>202</v>
      </c>
      <c r="B10" s="67">
        <v>0.29099999999999998</v>
      </c>
      <c r="C10" s="67">
        <v>0.27300000000000002</v>
      </c>
      <c r="D10" s="67">
        <v>0.26800000000000002</v>
      </c>
      <c r="E10" s="67">
        <v>0.247</v>
      </c>
      <c r="F10" s="67">
        <v>0.22900000000000001</v>
      </c>
      <c r="G10" s="67">
        <v>0.222</v>
      </c>
      <c r="H10" s="132" t="s">
        <v>197</v>
      </c>
      <c r="I10" s="67">
        <v>0.2</v>
      </c>
      <c r="J10" s="69">
        <v>0.184</v>
      </c>
      <c r="K10" s="69">
        <v>0.182</v>
      </c>
      <c r="L10" s="79">
        <v>0.16400000000000001</v>
      </c>
    </row>
    <row r="11" spans="1:13" x14ac:dyDescent="0.25">
      <c r="A11" s="348" t="s">
        <v>203</v>
      </c>
      <c r="B11" s="67">
        <v>0.158</v>
      </c>
      <c r="C11" s="67">
        <v>0.14000000000000001</v>
      </c>
      <c r="D11" s="67">
        <v>0.14499999999999999</v>
      </c>
      <c r="E11" s="67">
        <v>0.13699999999999998</v>
      </c>
      <c r="F11" s="67">
        <v>0.152</v>
      </c>
      <c r="G11" s="67">
        <v>0.151</v>
      </c>
      <c r="H11" s="132" t="s">
        <v>197</v>
      </c>
      <c r="I11" s="67">
        <v>0.127</v>
      </c>
      <c r="J11" s="69">
        <v>0.113</v>
      </c>
      <c r="K11" s="69">
        <v>0.124</v>
      </c>
      <c r="L11" s="79">
        <v>9.6000000000000002E-2</v>
      </c>
    </row>
    <row r="12" spans="1:13" x14ac:dyDescent="0.25">
      <c r="A12" s="348" t="s">
        <v>204</v>
      </c>
      <c r="B12" s="67">
        <v>0.114</v>
      </c>
      <c r="C12" s="67">
        <v>0.13600000000000001</v>
      </c>
      <c r="D12" s="67">
        <v>0.125</v>
      </c>
      <c r="E12" s="67">
        <v>0.13</v>
      </c>
      <c r="F12" s="67">
        <v>0.124</v>
      </c>
      <c r="G12" s="67">
        <v>0.11800000000000001</v>
      </c>
      <c r="H12" s="132" t="s">
        <v>197</v>
      </c>
      <c r="I12" s="67">
        <v>0.122</v>
      </c>
      <c r="J12" s="69">
        <v>0.12300000000000001</v>
      </c>
      <c r="K12" s="69">
        <v>0.10300000000000001</v>
      </c>
      <c r="L12" s="79">
        <v>0.106</v>
      </c>
    </row>
    <row r="13" spans="1:13" x14ac:dyDescent="0.25">
      <c r="A13" s="348" t="s">
        <v>205</v>
      </c>
      <c r="B13" s="67">
        <v>0.19400000000000001</v>
      </c>
      <c r="C13" s="67">
        <v>0.187</v>
      </c>
      <c r="D13" s="67">
        <v>0.19800000000000001</v>
      </c>
      <c r="E13" s="67">
        <v>0.20699999999999999</v>
      </c>
      <c r="F13" s="67">
        <v>0.20499999999999999</v>
      </c>
      <c r="G13" s="67">
        <v>0.17899999999999999</v>
      </c>
      <c r="H13" s="132" t="s">
        <v>197</v>
      </c>
      <c r="I13" s="67">
        <v>0.20399999999999999</v>
      </c>
      <c r="J13" s="69">
        <v>0.19899999999999998</v>
      </c>
      <c r="K13" s="69">
        <v>0.193</v>
      </c>
      <c r="L13" s="79">
        <v>0.20200000000000001</v>
      </c>
    </row>
    <row r="14" spans="1:13" x14ac:dyDescent="0.25">
      <c r="A14" s="348" t="s">
        <v>206</v>
      </c>
      <c r="B14" s="67">
        <v>0.10199999999999999</v>
      </c>
      <c r="C14" s="67">
        <v>0.114</v>
      </c>
      <c r="D14" s="67">
        <v>0.11</v>
      </c>
      <c r="E14" s="67">
        <v>0.124</v>
      </c>
      <c r="F14" s="67">
        <v>0.114</v>
      </c>
      <c r="G14" s="67">
        <v>0.12</v>
      </c>
      <c r="H14" s="132" t="s">
        <v>197</v>
      </c>
      <c r="I14" s="67">
        <v>0.127</v>
      </c>
      <c r="J14" s="67">
        <v>0.13400000000000001</v>
      </c>
      <c r="K14" s="67">
        <v>0.13600000000000001</v>
      </c>
      <c r="L14" s="79">
        <v>0.13100000000000001</v>
      </c>
    </row>
    <row r="15" spans="1:13" x14ac:dyDescent="0.25">
      <c r="A15" s="348" t="s">
        <v>207</v>
      </c>
      <c r="B15" s="67">
        <v>0.14099999999999999</v>
      </c>
      <c r="C15" s="67">
        <v>0.151</v>
      </c>
      <c r="D15" s="67">
        <v>0.155</v>
      </c>
      <c r="E15" s="67">
        <v>0.156</v>
      </c>
      <c r="F15" s="67">
        <v>0.17699999999999999</v>
      </c>
      <c r="G15" s="67">
        <v>0.21</v>
      </c>
      <c r="H15" s="132" t="s">
        <v>197</v>
      </c>
      <c r="I15" s="67">
        <v>0.21899999999999997</v>
      </c>
      <c r="J15" s="67">
        <v>0.247</v>
      </c>
      <c r="K15" s="67">
        <v>0.26300000000000001</v>
      </c>
      <c r="L15" s="79">
        <v>0.30099999999999999</v>
      </c>
    </row>
    <row r="17" spans="1:1" x14ac:dyDescent="0.25">
      <c r="A17" s="342" t="s">
        <v>921</v>
      </c>
    </row>
    <row r="19" spans="1:1" x14ac:dyDescent="0.25">
      <c r="A19" s="342" t="s">
        <v>188</v>
      </c>
    </row>
    <row r="20" spans="1:1" x14ac:dyDescent="0.25">
      <c r="A20" s="342" t="s">
        <v>208</v>
      </c>
    </row>
    <row r="21" spans="1:1" x14ac:dyDescent="0.25">
      <c r="A21" s="342" t="s">
        <v>209</v>
      </c>
    </row>
    <row r="22" spans="1:1" x14ac:dyDescent="0.25">
      <c r="A22" s="342" t="s">
        <v>210</v>
      </c>
    </row>
    <row r="23" spans="1:1" x14ac:dyDescent="0.25">
      <c r="A23" s="342" t="s">
        <v>211</v>
      </c>
    </row>
    <row r="24" spans="1:1" x14ac:dyDescent="0.25">
      <c r="A24" s="342" t="s">
        <v>212</v>
      </c>
    </row>
    <row r="25" spans="1:1" x14ac:dyDescent="0.25">
      <c r="A25" s="163" t="s">
        <v>213</v>
      </c>
    </row>
    <row r="27" spans="1:1" x14ac:dyDescent="0.25">
      <c r="A27" s="342" t="s">
        <v>214</v>
      </c>
    </row>
    <row r="28" spans="1:1" x14ac:dyDescent="0.25">
      <c r="A28" s="342" t="s">
        <v>215</v>
      </c>
    </row>
    <row r="29" spans="1:1" x14ac:dyDescent="0.25">
      <c r="A29" s="342" t="s">
        <v>216</v>
      </c>
    </row>
  </sheetData>
  <hyperlinks>
    <hyperlink ref="A25" r:id="rId1" xr:uid="{836AFF66-BC75-4FD3-8801-76DFC0EE93A0}"/>
  </hyperlinks>
  <pageMargins left="0.7" right="0.7" top="0.75" bottom="0.75" header="0.3" footer="0.3"/>
  <pageSetup paperSize="17"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RowHeight="15" x14ac:dyDescent="0.25"/>
  <cols>
    <col min="1" max="1" width="22.7109375" style="342" customWidth="1"/>
    <col min="2" max="6" width="10.85546875" customWidth="1"/>
    <col min="7" max="10" width="14.140625" customWidth="1"/>
    <col min="11" max="14" width="10.85546875" customWidth="1"/>
  </cols>
  <sheetData>
    <row r="1" spans="1:16" s="1" customFormat="1" x14ac:dyDescent="0.25">
      <c r="A1" s="356" t="s">
        <v>217</v>
      </c>
    </row>
    <row r="2" spans="1:16" x14ac:dyDescent="0.25">
      <c r="A2" s="342" t="s">
        <v>218</v>
      </c>
    </row>
    <row r="4" spans="1:16" s="4" customFormat="1" ht="63" customHeight="1" x14ac:dyDescent="0.25">
      <c r="A4" s="360" t="s">
        <v>90</v>
      </c>
      <c r="B4" s="42" t="s">
        <v>219</v>
      </c>
      <c r="C4" s="42" t="s">
        <v>220</v>
      </c>
      <c r="D4" s="42" t="s">
        <v>221</v>
      </c>
      <c r="E4" s="42" t="s">
        <v>222</v>
      </c>
      <c r="F4" s="42" t="s">
        <v>223</v>
      </c>
      <c r="G4" s="42" t="s">
        <v>224</v>
      </c>
      <c r="H4" s="42" t="s">
        <v>225</v>
      </c>
      <c r="I4" s="42" t="s">
        <v>226</v>
      </c>
      <c r="J4" s="42" t="s">
        <v>227</v>
      </c>
      <c r="K4" s="42" t="s">
        <v>228</v>
      </c>
      <c r="L4" s="42" t="s">
        <v>229</v>
      </c>
      <c r="M4" s="42" t="s">
        <v>230</v>
      </c>
      <c r="N4" s="42" t="s">
        <v>231</v>
      </c>
    </row>
    <row r="5" spans="1:16" s="6" customFormat="1" x14ac:dyDescent="0.25">
      <c r="A5" s="358" t="s">
        <v>103</v>
      </c>
      <c r="B5" s="226">
        <v>443219</v>
      </c>
      <c r="C5" s="226">
        <v>299649</v>
      </c>
      <c r="D5" s="227">
        <v>0.67600000000000005</v>
      </c>
      <c r="E5" s="226">
        <v>299453</v>
      </c>
      <c r="F5" s="227">
        <v>0.67600000000000005</v>
      </c>
      <c r="G5" s="226">
        <v>288154</v>
      </c>
      <c r="H5" s="227">
        <v>0.65</v>
      </c>
      <c r="I5" s="226">
        <v>11299</v>
      </c>
      <c r="J5" s="227">
        <v>2.5000000000000001E-2</v>
      </c>
      <c r="K5" s="228">
        <v>196</v>
      </c>
      <c r="L5" s="227">
        <v>0</v>
      </c>
      <c r="M5" s="226">
        <v>143570</v>
      </c>
      <c r="N5" s="227">
        <v>0.32400000000000001</v>
      </c>
      <c r="O5" s="124"/>
      <c r="P5" s="324"/>
    </row>
    <row r="6" spans="1:16" x14ac:dyDescent="0.25">
      <c r="A6" s="348" t="s">
        <v>104</v>
      </c>
      <c r="B6" s="160">
        <v>962</v>
      </c>
      <c r="C6" s="160">
        <v>770</v>
      </c>
      <c r="D6" s="225">
        <v>0.8</v>
      </c>
      <c r="E6" s="160">
        <v>770</v>
      </c>
      <c r="F6" s="225">
        <v>0.8</v>
      </c>
      <c r="G6" s="160">
        <v>736</v>
      </c>
      <c r="H6" s="225">
        <v>0.76500000000000001</v>
      </c>
      <c r="I6" s="160">
        <v>34</v>
      </c>
      <c r="J6" s="225">
        <v>3.5000000000000003E-2</v>
      </c>
      <c r="K6" s="160">
        <v>0</v>
      </c>
      <c r="L6" s="225">
        <v>0</v>
      </c>
      <c r="M6" s="160">
        <v>192</v>
      </c>
      <c r="N6" s="225">
        <v>0.2</v>
      </c>
      <c r="P6" s="244"/>
    </row>
    <row r="7" spans="1:16" x14ac:dyDescent="0.25">
      <c r="A7" s="348" t="s">
        <v>105</v>
      </c>
      <c r="B7" s="160">
        <v>789</v>
      </c>
      <c r="C7" s="160">
        <v>559</v>
      </c>
      <c r="D7" s="225">
        <v>0.70799999999999996</v>
      </c>
      <c r="E7" s="160">
        <v>559</v>
      </c>
      <c r="F7" s="225">
        <v>0.70799999999999996</v>
      </c>
      <c r="G7" s="160">
        <v>542</v>
      </c>
      <c r="H7" s="225">
        <v>0.68700000000000006</v>
      </c>
      <c r="I7" s="160">
        <v>17</v>
      </c>
      <c r="J7" s="225">
        <v>2.1999999999999999E-2</v>
      </c>
      <c r="K7" s="160">
        <v>0</v>
      </c>
      <c r="L7" s="225">
        <v>0</v>
      </c>
      <c r="M7" s="160">
        <v>230</v>
      </c>
      <c r="N7" s="225">
        <v>0.29199999999999998</v>
      </c>
    </row>
    <row r="8" spans="1:16" x14ac:dyDescent="0.25">
      <c r="A8" s="348" t="s">
        <v>106</v>
      </c>
      <c r="B8" s="223">
        <v>3350</v>
      </c>
      <c r="C8" s="223">
        <v>1941</v>
      </c>
      <c r="D8" s="225">
        <v>0.57899999999999996</v>
      </c>
      <c r="E8" s="223">
        <v>1941</v>
      </c>
      <c r="F8" s="225">
        <v>0.57899999999999996</v>
      </c>
      <c r="G8" s="223">
        <v>1811</v>
      </c>
      <c r="H8" s="225">
        <v>0.54100000000000004</v>
      </c>
      <c r="I8" s="160">
        <v>130</v>
      </c>
      <c r="J8" s="225">
        <v>3.9E-2</v>
      </c>
      <c r="K8" s="160">
        <v>0</v>
      </c>
      <c r="L8" s="225">
        <v>0</v>
      </c>
      <c r="M8" s="223">
        <v>1409</v>
      </c>
      <c r="N8" s="225">
        <v>0.42099999999999999</v>
      </c>
    </row>
    <row r="9" spans="1:16" x14ac:dyDescent="0.25">
      <c r="A9" s="348" t="s">
        <v>107</v>
      </c>
      <c r="B9" s="223">
        <v>12087</v>
      </c>
      <c r="C9" s="223">
        <v>8160</v>
      </c>
      <c r="D9" s="225">
        <v>0.67500000000000004</v>
      </c>
      <c r="E9" s="223">
        <v>8160</v>
      </c>
      <c r="F9" s="225">
        <v>0.67500000000000004</v>
      </c>
      <c r="G9" s="223">
        <v>7905</v>
      </c>
      <c r="H9" s="225">
        <v>0.65400000000000003</v>
      </c>
      <c r="I9" s="160">
        <v>255</v>
      </c>
      <c r="J9" s="225">
        <v>2.1000000000000001E-2</v>
      </c>
      <c r="K9" s="160">
        <v>0</v>
      </c>
      <c r="L9" s="225">
        <v>0</v>
      </c>
      <c r="M9" s="223">
        <v>3927</v>
      </c>
      <c r="N9" s="225">
        <v>0.32500000000000001</v>
      </c>
    </row>
    <row r="10" spans="1:16" x14ac:dyDescent="0.25">
      <c r="A10" s="348" t="s">
        <v>108</v>
      </c>
      <c r="B10" s="223">
        <v>4725</v>
      </c>
      <c r="C10" s="223">
        <v>3367</v>
      </c>
      <c r="D10" s="225">
        <v>0.71299999999999997</v>
      </c>
      <c r="E10" s="223">
        <v>3367</v>
      </c>
      <c r="F10" s="225">
        <v>0.71299999999999997</v>
      </c>
      <c r="G10" s="223">
        <v>3244</v>
      </c>
      <c r="H10" s="225">
        <v>0.68700000000000006</v>
      </c>
      <c r="I10" s="160">
        <v>123</v>
      </c>
      <c r="J10" s="225">
        <v>2.5999999999999999E-2</v>
      </c>
      <c r="K10" s="160">
        <v>0</v>
      </c>
      <c r="L10" s="225">
        <v>0</v>
      </c>
      <c r="M10" s="223">
        <v>1358</v>
      </c>
      <c r="N10" s="225">
        <v>0.28699999999999998</v>
      </c>
    </row>
    <row r="11" spans="1:16" x14ac:dyDescent="0.25">
      <c r="A11" s="348" t="s">
        <v>109</v>
      </c>
      <c r="B11" s="223">
        <v>10568</v>
      </c>
      <c r="C11" s="223">
        <v>6822</v>
      </c>
      <c r="D11" s="225">
        <v>0.64600000000000002</v>
      </c>
      <c r="E11" s="223">
        <v>6822</v>
      </c>
      <c r="F11" s="225">
        <v>0.64600000000000002</v>
      </c>
      <c r="G11" s="223">
        <v>6494</v>
      </c>
      <c r="H11" s="225">
        <v>0.61399999999999999</v>
      </c>
      <c r="I11" s="160">
        <v>328</v>
      </c>
      <c r="J11" s="225">
        <v>3.1E-2</v>
      </c>
      <c r="K11" s="160">
        <v>0</v>
      </c>
      <c r="L11" s="225">
        <v>0</v>
      </c>
      <c r="M11" s="223">
        <v>3746</v>
      </c>
      <c r="N11" s="225">
        <v>0.35399999999999998</v>
      </c>
    </row>
    <row r="12" spans="1:16" x14ac:dyDescent="0.25">
      <c r="A12" s="348" t="s">
        <v>110</v>
      </c>
      <c r="B12" s="223">
        <v>6951</v>
      </c>
      <c r="C12" s="223">
        <v>5255</v>
      </c>
      <c r="D12" s="225">
        <v>0.75600000000000001</v>
      </c>
      <c r="E12" s="223">
        <v>5255</v>
      </c>
      <c r="F12" s="225">
        <v>0.75600000000000001</v>
      </c>
      <c r="G12" s="223">
        <v>5059</v>
      </c>
      <c r="H12" s="225">
        <v>0.72799999999999998</v>
      </c>
      <c r="I12" s="160">
        <v>196</v>
      </c>
      <c r="J12" s="225">
        <v>2.8000000000000001E-2</v>
      </c>
      <c r="K12" s="160">
        <v>0</v>
      </c>
      <c r="L12" s="225">
        <v>0</v>
      </c>
      <c r="M12" s="223">
        <v>1696</v>
      </c>
      <c r="N12" s="225">
        <v>0.24399999999999999</v>
      </c>
    </row>
    <row r="13" spans="1:16" x14ac:dyDescent="0.25">
      <c r="A13" s="348" t="s">
        <v>111</v>
      </c>
      <c r="B13" s="223">
        <v>9093</v>
      </c>
      <c r="C13" s="223">
        <v>6438</v>
      </c>
      <c r="D13" s="225">
        <v>0.70799999999999996</v>
      </c>
      <c r="E13" s="223">
        <v>6438</v>
      </c>
      <c r="F13" s="225">
        <v>0.70799999999999996</v>
      </c>
      <c r="G13" s="223">
        <v>6126</v>
      </c>
      <c r="H13" s="225">
        <v>0.67400000000000004</v>
      </c>
      <c r="I13" s="160">
        <v>312</v>
      </c>
      <c r="J13" s="225">
        <v>3.4000000000000002E-2</v>
      </c>
      <c r="K13" s="160">
        <v>0</v>
      </c>
      <c r="L13" s="225">
        <v>0</v>
      </c>
      <c r="M13" s="223">
        <v>2655</v>
      </c>
      <c r="N13" s="225">
        <v>0.29199999999999998</v>
      </c>
    </row>
    <row r="14" spans="1:16" x14ac:dyDescent="0.25">
      <c r="A14" s="348" t="s">
        <v>112</v>
      </c>
      <c r="B14" s="223">
        <v>7606</v>
      </c>
      <c r="C14" s="223">
        <v>5392</v>
      </c>
      <c r="D14" s="225">
        <v>0.70899999999999996</v>
      </c>
      <c r="E14" s="223">
        <v>5392</v>
      </c>
      <c r="F14" s="225">
        <v>0.70899999999999996</v>
      </c>
      <c r="G14" s="223">
        <v>5203</v>
      </c>
      <c r="H14" s="225">
        <v>0.68400000000000005</v>
      </c>
      <c r="I14" s="160">
        <v>189</v>
      </c>
      <c r="J14" s="225">
        <v>2.5000000000000001E-2</v>
      </c>
      <c r="K14" s="160">
        <v>0</v>
      </c>
      <c r="L14" s="225">
        <v>0</v>
      </c>
      <c r="M14" s="223">
        <v>2214</v>
      </c>
      <c r="N14" s="225">
        <v>0.29099999999999998</v>
      </c>
    </row>
    <row r="15" spans="1:16" x14ac:dyDescent="0.25">
      <c r="A15" s="348" t="s">
        <v>113</v>
      </c>
      <c r="B15" s="223">
        <v>4758</v>
      </c>
      <c r="C15" s="223">
        <v>3395</v>
      </c>
      <c r="D15" s="225">
        <v>0.71399999999999997</v>
      </c>
      <c r="E15" s="223">
        <v>3395</v>
      </c>
      <c r="F15" s="225">
        <v>0.71399999999999997</v>
      </c>
      <c r="G15" s="223">
        <v>3298</v>
      </c>
      <c r="H15" s="225">
        <v>0.69299999999999995</v>
      </c>
      <c r="I15" s="160">
        <v>97</v>
      </c>
      <c r="J15" s="225">
        <v>0.02</v>
      </c>
      <c r="K15" s="160">
        <v>0</v>
      </c>
      <c r="L15" s="225">
        <v>0</v>
      </c>
      <c r="M15" s="223">
        <v>1363</v>
      </c>
      <c r="N15" s="225">
        <v>0.28599999999999998</v>
      </c>
    </row>
    <row r="16" spans="1:16" x14ac:dyDescent="0.25">
      <c r="A16" s="348" t="s">
        <v>114</v>
      </c>
      <c r="B16" s="223">
        <v>5686</v>
      </c>
      <c r="C16" s="223">
        <v>3720</v>
      </c>
      <c r="D16" s="225">
        <v>0.65400000000000003</v>
      </c>
      <c r="E16" s="223">
        <v>3720</v>
      </c>
      <c r="F16" s="225">
        <v>0.65400000000000003</v>
      </c>
      <c r="G16" s="223">
        <v>3374</v>
      </c>
      <c r="H16" s="225">
        <v>0.59299999999999997</v>
      </c>
      <c r="I16" s="160">
        <v>346</v>
      </c>
      <c r="J16" s="225">
        <v>6.0999999999999999E-2</v>
      </c>
      <c r="K16" s="160">
        <v>0</v>
      </c>
      <c r="L16" s="225">
        <v>0</v>
      </c>
      <c r="M16" s="223">
        <v>1966</v>
      </c>
      <c r="N16" s="225">
        <v>0.34599999999999997</v>
      </c>
    </row>
    <row r="17" spans="1:14" x14ac:dyDescent="0.25">
      <c r="A17" s="348" t="s">
        <v>115</v>
      </c>
      <c r="B17" s="223">
        <v>6203</v>
      </c>
      <c r="C17" s="223">
        <v>4142</v>
      </c>
      <c r="D17" s="225">
        <v>0.66800000000000004</v>
      </c>
      <c r="E17" s="223">
        <v>4142</v>
      </c>
      <c r="F17" s="225">
        <v>0.66800000000000004</v>
      </c>
      <c r="G17" s="223">
        <v>4083</v>
      </c>
      <c r="H17" s="225">
        <v>0.65800000000000003</v>
      </c>
      <c r="I17" s="160">
        <v>59</v>
      </c>
      <c r="J17" s="225">
        <v>0.01</v>
      </c>
      <c r="K17" s="160">
        <v>0</v>
      </c>
      <c r="L17" s="225">
        <v>0</v>
      </c>
      <c r="M17" s="223">
        <v>2061</v>
      </c>
      <c r="N17" s="225">
        <v>0.33200000000000002</v>
      </c>
    </row>
    <row r="18" spans="1:14" x14ac:dyDescent="0.25">
      <c r="A18" s="348" t="s">
        <v>116</v>
      </c>
      <c r="B18" s="223">
        <v>16212</v>
      </c>
      <c r="C18" s="223">
        <v>9474</v>
      </c>
      <c r="D18" s="225">
        <v>0.58399999999999996</v>
      </c>
      <c r="E18" s="223">
        <v>9408</v>
      </c>
      <c r="F18" s="225">
        <v>0.57999999999999996</v>
      </c>
      <c r="G18" s="223">
        <v>9109</v>
      </c>
      <c r="H18" s="225">
        <v>0.56200000000000006</v>
      </c>
      <c r="I18" s="160">
        <v>299</v>
      </c>
      <c r="J18" s="225">
        <v>1.7999999999999999E-2</v>
      </c>
      <c r="K18" s="160">
        <v>66</v>
      </c>
      <c r="L18" s="225">
        <v>4.0000000000000001E-3</v>
      </c>
      <c r="M18" s="223">
        <v>6738</v>
      </c>
      <c r="N18" s="225">
        <v>0.41599999999999998</v>
      </c>
    </row>
    <row r="19" spans="1:14" x14ac:dyDescent="0.25">
      <c r="A19" s="348" t="s">
        <v>117</v>
      </c>
      <c r="B19" s="223">
        <v>6162</v>
      </c>
      <c r="C19" s="223">
        <v>3904</v>
      </c>
      <c r="D19" s="225">
        <v>0.63400000000000001</v>
      </c>
      <c r="E19" s="223">
        <v>3904</v>
      </c>
      <c r="F19" s="225">
        <v>0.63400000000000001</v>
      </c>
      <c r="G19" s="223">
        <v>3802</v>
      </c>
      <c r="H19" s="225">
        <v>0.61699999999999999</v>
      </c>
      <c r="I19" s="160">
        <v>102</v>
      </c>
      <c r="J19" s="225">
        <v>1.7000000000000001E-2</v>
      </c>
      <c r="K19" s="160">
        <v>0</v>
      </c>
      <c r="L19" s="225">
        <v>0</v>
      </c>
      <c r="M19" s="223">
        <v>2258</v>
      </c>
      <c r="N19" s="225">
        <v>0.36599999999999999</v>
      </c>
    </row>
    <row r="20" spans="1:14" x14ac:dyDescent="0.25">
      <c r="A20" s="348" t="s">
        <v>118</v>
      </c>
      <c r="B20" s="223">
        <v>1472</v>
      </c>
      <c r="C20" s="160">
        <v>793</v>
      </c>
      <c r="D20" s="225">
        <v>0.53900000000000003</v>
      </c>
      <c r="E20" s="160">
        <v>793</v>
      </c>
      <c r="F20" s="225">
        <v>0.53900000000000003</v>
      </c>
      <c r="G20" s="160">
        <v>781</v>
      </c>
      <c r="H20" s="225">
        <v>0.53100000000000003</v>
      </c>
      <c r="I20" s="160">
        <v>12</v>
      </c>
      <c r="J20" s="225">
        <v>8.0000000000000002E-3</v>
      </c>
      <c r="K20" s="160">
        <v>0</v>
      </c>
      <c r="L20" s="225">
        <v>0</v>
      </c>
      <c r="M20" s="160">
        <v>679</v>
      </c>
      <c r="N20" s="225">
        <v>0.46100000000000002</v>
      </c>
    </row>
    <row r="21" spans="1:14" x14ac:dyDescent="0.25">
      <c r="A21" s="348" t="s">
        <v>119</v>
      </c>
      <c r="B21" s="223">
        <v>7576</v>
      </c>
      <c r="C21" s="223">
        <v>5137</v>
      </c>
      <c r="D21" s="225">
        <v>0.67800000000000005</v>
      </c>
      <c r="E21" s="223">
        <v>5108</v>
      </c>
      <c r="F21" s="225">
        <v>0.67400000000000004</v>
      </c>
      <c r="G21" s="223">
        <v>4915</v>
      </c>
      <c r="H21" s="225">
        <v>0.64900000000000002</v>
      </c>
      <c r="I21" s="160">
        <v>193</v>
      </c>
      <c r="J21" s="225">
        <v>2.5000000000000001E-2</v>
      </c>
      <c r="K21" s="160">
        <v>29</v>
      </c>
      <c r="L21" s="225">
        <v>4.0000000000000001E-3</v>
      </c>
      <c r="M21" s="223">
        <v>2439</v>
      </c>
      <c r="N21" s="225">
        <v>0.32200000000000001</v>
      </c>
    </row>
    <row r="22" spans="1:14" x14ac:dyDescent="0.25">
      <c r="A22" s="348" t="s">
        <v>120</v>
      </c>
      <c r="B22" s="223">
        <v>6992</v>
      </c>
      <c r="C22" s="223">
        <v>4908</v>
      </c>
      <c r="D22" s="225">
        <v>0.70199999999999996</v>
      </c>
      <c r="E22" s="223">
        <v>4896</v>
      </c>
      <c r="F22" s="225">
        <v>0.7</v>
      </c>
      <c r="G22" s="223">
        <v>4740</v>
      </c>
      <c r="H22" s="225">
        <v>0.67800000000000005</v>
      </c>
      <c r="I22" s="160">
        <v>156</v>
      </c>
      <c r="J22" s="225">
        <v>2.1999999999999999E-2</v>
      </c>
      <c r="K22" s="160">
        <v>12</v>
      </c>
      <c r="L22" s="225">
        <v>2E-3</v>
      </c>
      <c r="M22" s="223">
        <v>2084</v>
      </c>
      <c r="N22" s="225">
        <v>0.29799999999999999</v>
      </c>
    </row>
    <row r="23" spans="1:14" x14ac:dyDescent="0.25">
      <c r="A23" s="348" t="s">
        <v>121</v>
      </c>
      <c r="B23" s="223">
        <v>5514</v>
      </c>
      <c r="C23" s="223">
        <v>3719</v>
      </c>
      <c r="D23" s="225">
        <v>0.67400000000000004</v>
      </c>
      <c r="E23" s="223">
        <v>3719</v>
      </c>
      <c r="F23" s="225">
        <v>0.67400000000000004</v>
      </c>
      <c r="G23" s="223">
        <v>3542</v>
      </c>
      <c r="H23" s="225">
        <v>0.64200000000000002</v>
      </c>
      <c r="I23" s="160">
        <v>177</v>
      </c>
      <c r="J23" s="225">
        <v>3.2000000000000001E-2</v>
      </c>
      <c r="K23" s="160">
        <v>0</v>
      </c>
      <c r="L23" s="225">
        <v>0</v>
      </c>
      <c r="M23" s="223">
        <v>1795</v>
      </c>
      <c r="N23" s="225">
        <v>0.32600000000000001</v>
      </c>
    </row>
    <row r="24" spans="1:14" x14ac:dyDescent="0.25">
      <c r="A24" s="348" t="s">
        <v>122</v>
      </c>
      <c r="B24" s="223">
        <v>11685</v>
      </c>
      <c r="C24" s="223">
        <v>8213</v>
      </c>
      <c r="D24" s="225">
        <v>0.70299999999999996</v>
      </c>
      <c r="E24" s="223">
        <v>8213</v>
      </c>
      <c r="F24" s="225">
        <v>0.70299999999999996</v>
      </c>
      <c r="G24" s="223">
        <v>7640</v>
      </c>
      <c r="H24" s="225">
        <v>0.65400000000000003</v>
      </c>
      <c r="I24" s="160">
        <v>573</v>
      </c>
      <c r="J24" s="225">
        <v>4.9000000000000002E-2</v>
      </c>
      <c r="K24" s="160">
        <v>0</v>
      </c>
      <c r="L24" s="225">
        <v>0</v>
      </c>
      <c r="M24" s="223">
        <v>3472</v>
      </c>
      <c r="N24" s="225">
        <v>0.29699999999999999</v>
      </c>
    </row>
    <row r="25" spans="1:14" x14ac:dyDescent="0.25">
      <c r="A25" s="348" t="s">
        <v>123</v>
      </c>
      <c r="B25" s="223">
        <v>8994</v>
      </c>
      <c r="C25" s="223">
        <v>5536</v>
      </c>
      <c r="D25" s="225">
        <v>0.61599999999999999</v>
      </c>
      <c r="E25" s="223">
        <v>5536</v>
      </c>
      <c r="F25" s="225">
        <v>0.61599999999999999</v>
      </c>
      <c r="G25" s="223">
        <v>5316</v>
      </c>
      <c r="H25" s="225">
        <v>0.59099999999999997</v>
      </c>
      <c r="I25" s="160">
        <v>220</v>
      </c>
      <c r="J25" s="225">
        <v>2.4E-2</v>
      </c>
      <c r="K25" s="160">
        <v>0</v>
      </c>
      <c r="L25" s="225">
        <v>0</v>
      </c>
      <c r="M25" s="223">
        <v>3458</v>
      </c>
      <c r="N25" s="225">
        <v>0.38400000000000001</v>
      </c>
    </row>
    <row r="26" spans="1:14" x14ac:dyDescent="0.25">
      <c r="A26" s="348" t="s">
        <v>124</v>
      </c>
      <c r="B26" s="223">
        <v>1389</v>
      </c>
      <c r="C26" s="160">
        <v>979</v>
      </c>
      <c r="D26" s="225">
        <v>0.70499999999999996</v>
      </c>
      <c r="E26" s="160">
        <v>979</v>
      </c>
      <c r="F26" s="225">
        <v>0.70499999999999996</v>
      </c>
      <c r="G26" s="160">
        <v>958</v>
      </c>
      <c r="H26" s="225">
        <v>0.69</v>
      </c>
      <c r="I26" s="160">
        <v>21</v>
      </c>
      <c r="J26" s="225">
        <v>1.4999999999999999E-2</v>
      </c>
      <c r="K26" s="160">
        <v>0</v>
      </c>
      <c r="L26" s="225">
        <v>0</v>
      </c>
      <c r="M26" s="160">
        <v>410</v>
      </c>
      <c r="N26" s="225">
        <v>0.29499999999999998</v>
      </c>
    </row>
    <row r="27" spans="1:14" x14ac:dyDescent="0.25">
      <c r="A27" s="348" t="s">
        <v>125</v>
      </c>
      <c r="B27" s="223">
        <v>1176</v>
      </c>
      <c r="C27" s="160">
        <v>575</v>
      </c>
      <c r="D27" s="225">
        <v>0.48899999999999999</v>
      </c>
      <c r="E27" s="160">
        <v>575</v>
      </c>
      <c r="F27" s="225">
        <v>0.48899999999999999</v>
      </c>
      <c r="G27" s="160">
        <v>563</v>
      </c>
      <c r="H27" s="225">
        <v>0.47899999999999998</v>
      </c>
      <c r="I27" s="160">
        <v>12</v>
      </c>
      <c r="J27" s="225">
        <v>0.01</v>
      </c>
      <c r="K27" s="160">
        <v>0</v>
      </c>
      <c r="L27" s="225">
        <v>0</v>
      </c>
      <c r="M27" s="160">
        <v>601</v>
      </c>
      <c r="N27" s="225">
        <v>0.51100000000000001</v>
      </c>
    </row>
    <row r="28" spans="1:14" x14ac:dyDescent="0.25">
      <c r="A28" s="348" t="s">
        <v>126</v>
      </c>
      <c r="B28" s="223">
        <v>3567</v>
      </c>
      <c r="C28" s="223">
        <v>2480</v>
      </c>
      <c r="D28" s="225">
        <v>0.69499999999999995</v>
      </c>
      <c r="E28" s="223">
        <v>2480</v>
      </c>
      <c r="F28" s="225">
        <v>0.69499999999999995</v>
      </c>
      <c r="G28" s="223">
        <v>2387</v>
      </c>
      <c r="H28" s="225">
        <v>0.66900000000000004</v>
      </c>
      <c r="I28" s="160">
        <v>93</v>
      </c>
      <c r="J28" s="225">
        <v>2.5999999999999999E-2</v>
      </c>
      <c r="K28" s="160">
        <v>0</v>
      </c>
      <c r="L28" s="225">
        <v>0</v>
      </c>
      <c r="M28" s="223">
        <v>1087</v>
      </c>
      <c r="N28" s="225">
        <v>0.30499999999999999</v>
      </c>
    </row>
    <row r="29" spans="1:14" x14ac:dyDescent="0.25">
      <c r="A29" s="348" t="s">
        <v>127</v>
      </c>
      <c r="B29" s="223">
        <v>1097</v>
      </c>
      <c r="C29" s="160">
        <v>769</v>
      </c>
      <c r="D29" s="225">
        <v>0.70099999999999996</v>
      </c>
      <c r="E29" s="160">
        <v>769</v>
      </c>
      <c r="F29" s="225">
        <v>0.70099999999999996</v>
      </c>
      <c r="G29" s="160">
        <v>723</v>
      </c>
      <c r="H29" s="225">
        <v>0.65900000000000003</v>
      </c>
      <c r="I29" s="160">
        <v>46</v>
      </c>
      <c r="J29" s="225">
        <v>4.2000000000000003E-2</v>
      </c>
      <c r="K29" s="160">
        <v>0</v>
      </c>
      <c r="L29" s="225">
        <v>0</v>
      </c>
      <c r="M29" s="160">
        <v>328</v>
      </c>
      <c r="N29" s="225">
        <v>0.29899999999999999</v>
      </c>
    </row>
    <row r="30" spans="1:14" x14ac:dyDescent="0.25">
      <c r="A30" s="348" t="s">
        <v>128</v>
      </c>
      <c r="B30" s="223">
        <v>1478</v>
      </c>
      <c r="C30" s="223">
        <v>1062</v>
      </c>
      <c r="D30" s="225">
        <v>0.71899999999999997</v>
      </c>
      <c r="E30" s="223">
        <v>1062</v>
      </c>
      <c r="F30" s="225">
        <v>0.71899999999999997</v>
      </c>
      <c r="G30" s="223">
        <v>1040</v>
      </c>
      <c r="H30" s="225">
        <v>0.70399999999999996</v>
      </c>
      <c r="I30" s="160">
        <v>22</v>
      </c>
      <c r="J30" s="225">
        <v>1.4999999999999999E-2</v>
      </c>
      <c r="K30" s="160">
        <v>0</v>
      </c>
      <c r="L30" s="225">
        <v>0</v>
      </c>
      <c r="M30" s="160">
        <v>416</v>
      </c>
      <c r="N30" s="225">
        <v>0.28100000000000003</v>
      </c>
    </row>
    <row r="31" spans="1:14" x14ac:dyDescent="0.25">
      <c r="A31" s="348" t="s">
        <v>129</v>
      </c>
      <c r="B31" s="223">
        <v>6745</v>
      </c>
      <c r="C31" s="223">
        <v>3679</v>
      </c>
      <c r="D31" s="225">
        <v>0.54500000000000004</v>
      </c>
      <c r="E31" s="223">
        <v>3679</v>
      </c>
      <c r="F31" s="225">
        <v>0.54500000000000004</v>
      </c>
      <c r="G31" s="223">
        <v>3562</v>
      </c>
      <c r="H31" s="225">
        <v>0.52800000000000002</v>
      </c>
      <c r="I31" s="160">
        <v>117</v>
      </c>
      <c r="J31" s="225">
        <v>1.7000000000000001E-2</v>
      </c>
      <c r="K31" s="160">
        <v>0</v>
      </c>
      <c r="L31" s="225">
        <v>0</v>
      </c>
      <c r="M31" s="223">
        <v>3066</v>
      </c>
      <c r="N31" s="225">
        <v>0.45500000000000002</v>
      </c>
    </row>
    <row r="32" spans="1:14" x14ac:dyDescent="0.25">
      <c r="A32" s="348" t="s">
        <v>130</v>
      </c>
      <c r="B32" s="223">
        <v>4996</v>
      </c>
      <c r="C32" s="223">
        <v>3583</v>
      </c>
      <c r="D32" s="225">
        <v>0.71699999999999997</v>
      </c>
      <c r="E32" s="223">
        <v>3577</v>
      </c>
      <c r="F32" s="225">
        <v>0.71599999999999997</v>
      </c>
      <c r="G32" s="223">
        <v>3466</v>
      </c>
      <c r="H32" s="225">
        <v>0.69399999999999995</v>
      </c>
      <c r="I32" s="160">
        <v>111</v>
      </c>
      <c r="J32" s="225">
        <v>2.1999999999999999E-2</v>
      </c>
      <c r="K32" s="160">
        <v>6</v>
      </c>
      <c r="L32" s="225">
        <v>1E-3</v>
      </c>
      <c r="M32" s="223">
        <v>1413</v>
      </c>
      <c r="N32" s="225">
        <v>0.28299999999999997</v>
      </c>
    </row>
    <row r="33" spans="1:14" x14ac:dyDescent="0.25">
      <c r="A33" s="348" t="s">
        <v>131</v>
      </c>
      <c r="B33" s="223">
        <v>7485</v>
      </c>
      <c r="C33" s="223">
        <v>4590</v>
      </c>
      <c r="D33" s="225">
        <v>0.61299999999999999</v>
      </c>
      <c r="E33" s="223">
        <v>4590</v>
      </c>
      <c r="F33" s="225">
        <v>0.61299999999999999</v>
      </c>
      <c r="G33" s="223">
        <v>4448</v>
      </c>
      <c r="H33" s="225">
        <v>0.59399999999999997</v>
      </c>
      <c r="I33" s="160">
        <v>142</v>
      </c>
      <c r="J33" s="225">
        <v>1.9E-2</v>
      </c>
      <c r="K33" s="160">
        <v>0</v>
      </c>
      <c r="L33" s="225">
        <v>0</v>
      </c>
      <c r="M33" s="223">
        <v>2895</v>
      </c>
      <c r="N33" s="225">
        <v>0.38700000000000001</v>
      </c>
    </row>
    <row r="34" spans="1:14" x14ac:dyDescent="0.25">
      <c r="A34" s="348" t="s">
        <v>132</v>
      </c>
      <c r="B34" s="223">
        <v>2464</v>
      </c>
      <c r="C34" s="223">
        <v>1662</v>
      </c>
      <c r="D34" s="225">
        <v>0.67500000000000004</v>
      </c>
      <c r="E34" s="223">
        <v>1656</v>
      </c>
      <c r="F34" s="225">
        <v>0.67200000000000004</v>
      </c>
      <c r="G34" s="223">
        <v>1602</v>
      </c>
      <c r="H34" s="225">
        <v>0.65</v>
      </c>
      <c r="I34" s="160">
        <v>54</v>
      </c>
      <c r="J34" s="225">
        <v>2.1999999999999999E-2</v>
      </c>
      <c r="K34" s="160">
        <v>6</v>
      </c>
      <c r="L34" s="225">
        <v>2E-3</v>
      </c>
      <c r="M34" s="160">
        <v>802</v>
      </c>
      <c r="N34" s="225">
        <v>0.32500000000000001</v>
      </c>
    </row>
    <row r="35" spans="1:14" x14ac:dyDescent="0.25">
      <c r="A35" s="348" t="s">
        <v>133</v>
      </c>
      <c r="B35" s="223">
        <v>6379</v>
      </c>
      <c r="C35" s="223">
        <v>4300</v>
      </c>
      <c r="D35" s="225">
        <v>0.67400000000000004</v>
      </c>
      <c r="E35" s="223">
        <v>4300</v>
      </c>
      <c r="F35" s="225">
        <v>0.67400000000000004</v>
      </c>
      <c r="G35" s="223">
        <v>4288</v>
      </c>
      <c r="H35" s="225">
        <v>0.67200000000000004</v>
      </c>
      <c r="I35" s="160">
        <v>12</v>
      </c>
      <c r="J35" s="225">
        <v>2E-3</v>
      </c>
      <c r="K35" s="160">
        <v>0</v>
      </c>
      <c r="L35" s="225">
        <v>0</v>
      </c>
      <c r="M35" s="223">
        <v>2079</v>
      </c>
      <c r="N35" s="225">
        <v>0.32600000000000001</v>
      </c>
    </row>
    <row r="36" spans="1:14" x14ac:dyDescent="0.25">
      <c r="A36" s="348" t="s">
        <v>134</v>
      </c>
      <c r="B36" s="223">
        <v>1981</v>
      </c>
      <c r="C36" s="223">
        <v>1309</v>
      </c>
      <c r="D36" s="225">
        <v>0.66100000000000003</v>
      </c>
      <c r="E36" s="223">
        <v>1309</v>
      </c>
      <c r="F36" s="225">
        <v>0.66100000000000003</v>
      </c>
      <c r="G36" s="223">
        <v>1298</v>
      </c>
      <c r="H36" s="225">
        <v>0.65500000000000003</v>
      </c>
      <c r="I36" s="160">
        <v>11</v>
      </c>
      <c r="J36" s="225">
        <v>6.0000000000000001E-3</v>
      </c>
      <c r="K36" s="160">
        <v>0</v>
      </c>
      <c r="L36" s="225">
        <v>0</v>
      </c>
      <c r="M36" s="160">
        <v>672</v>
      </c>
      <c r="N36" s="225">
        <v>0.33900000000000002</v>
      </c>
    </row>
    <row r="37" spans="1:14" x14ac:dyDescent="0.25">
      <c r="A37" s="348" t="s">
        <v>135</v>
      </c>
      <c r="B37" s="223">
        <v>4773</v>
      </c>
      <c r="C37" s="223">
        <v>2981</v>
      </c>
      <c r="D37" s="225">
        <v>0.625</v>
      </c>
      <c r="E37" s="223">
        <v>2981</v>
      </c>
      <c r="F37" s="225">
        <v>0.625</v>
      </c>
      <c r="G37" s="223">
        <v>2668</v>
      </c>
      <c r="H37" s="225">
        <v>0.55900000000000005</v>
      </c>
      <c r="I37" s="160">
        <v>313</v>
      </c>
      <c r="J37" s="225">
        <v>6.6000000000000003E-2</v>
      </c>
      <c r="K37" s="160">
        <v>0</v>
      </c>
      <c r="L37" s="225">
        <v>0</v>
      </c>
      <c r="M37" s="223">
        <v>1792</v>
      </c>
      <c r="N37" s="225">
        <v>0.375</v>
      </c>
    </row>
    <row r="38" spans="1:14" x14ac:dyDescent="0.25">
      <c r="A38" s="348" t="s">
        <v>136</v>
      </c>
      <c r="B38" s="223">
        <v>2904</v>
      </c>
      <c r="C38" s="223">
        <v>2054</v>
      </c>
      <c r="D38" s="225">
        <v>0.70699999999999996</v>
      </c>
      <c r="E38" s="223">
        <v>2048</v>
      </c>
      <c r="F38" s="225">
        <v>0.70499999999999996</v>
      </c>
      <c r="G38" s="223">
        <v>1960</v>
      </c>
      <c r="H38" s="225">
        <v>0.67500000000000004</v>
      </c>
      <c r="I38" s="160">
        <v>88</v>
      </c>
      <c r="J38" s="225">
        <v>0.03</v>
      </c>
      <c r="K38" s="160">
        <v>6</v>
      </c>
      <c r="L38" s="225">
        <v>2E-3</v>
      </c>
      <c r="M38" s="160">
        <v>850</v>
      </c>
      <c r="N38" s="225">
        <v>0.29299999999999998</v>
      </c>
    </row>
    <row r="39" spans="1:14" x14ac:dyDescent="0.25">
      <c r="A39" s="348" t="s">
        <v>137</v>
      </c>
      <c r="B39" s="160">
        <v>321</v>
      </c>
      <c r="C39" s="160">
        <v>255</v>
      </c>
      <c r="D39" s="225">
        <v>0.79400000000000004</v>
      </c>
      <c r="E39" s="160">
        <v>255</v>
      </c>
      <c r="F39" s="225">
        <v>0.79400000000000004</v>
      </c>
      <c r="G39" s="160">
        <v>249</v>
      </c>
      <c r="H39" s="225">
        <v>0.77600000000000002</v>
      </c>
      <c r="I39" s="160">
        <v>6</v>
      </c>
      <c r="J39" s="225">
        <v>1.9E-2</v>
      </c>
      <c r="K39" s="160">
        <v>0</v>
      </c>
      <c r="L39" s="225">
        <v>0</v>
      </c>
      <c r="M39" s="160">
        <v>66</v>
      </c>
      <c r="N39" s="225">
        <v>0.20599999999999999</v>
      </c>
    </row>
    <row r="40" spans="1:14" x14ac:dyDescent="0.25">
      <c r="A40" s="348" t="s">
        <v>138</v>
      </c>
      <c r="B40" s="223">
        <v>9011</v>
      </c>
      <c r="C40" s="223">
        <v>6150</v>
      </c>
      <c r="D40" s="225">
        <v>0.68200000000000005</v>
      </c>
      <c r="E40" s="223">
        <v>6124</v>
      </c>
      <c r="F40" s="225">
        <v>0.68</v>
      </c>
      <c r="G40" s="223">
        <v>5973</v>
      </c>
      <c r="H40" s="225">
        <v>0.66300000000000003</v>
      </c>
      <c r="I40" s="160">
        <v>151</v>
      </c>
      <c r="J40" s="225">
        <v>1.7000000000000001E-2</v>
      </c>
      <c r="K40" s="160">
        <v>26</v>
      </c>
      <c r="L40" s="225">
        <v>3.0000000000000001E-3</v>
      </c>
      <c r="M40" s="223">
        <v>2861</v>
      </c>
      <c r="N40" s="225">
        <v>0.318</v>
      </c>
    </row>
    <row r="41" spans="1:14" x14ac:dyDescent="0.25">
      <c r="A41" s="348" t="s">
        <v>139</v>
      </c>
      <c r="B41" s="223">
        <v>4572</v>
      </c>
      <c r="C41" s="223">
        <v>3279</v>
      </c>
      <c r="D41" s="225">
        <v>0.71699999999999997</v>
      </c>
      <c r="E41" s="223">
        <v>3279</v>
      </c>
      <c r="F41" s="225">
        <v>0.71699999999999997</v>
      </c>
      <c r="G41" s="223">
        <v>3232</v>
      </c>
      <c r="H41" s="225">
        <v>0.70699999999999996</v>
      </c>
      <c r="I41" s="160">
        <v>47</v>
      </c>
      <c r="J41" s="225">
        <v>0.01</v>
      </c>
      <c r="K41" s="160">
        <v>0</v>
      </c>
      <c r="L41" s="225">
        <v>0</v>
      </c>
      <c r="M41" s="223">
        <v>1293</v>
      </c>
      <c r="N41" s="225">
        <v>0.28299999999999997</v>
      </c>
    </row>
    <row r="42" spans="1:14" x14ac:dyDescent="0.25">
      <c r="A42" s="348" t="s">
        <v>140</v>
      </c>
      <c r="B42" s="223">
        <v>1040</v>
      </c>
      <c r="C42" s="160">
        <v>553</v>
      </c>
      <c r="D42" s="225">
        <v>0.53200000000000003</v>
      </c>
      <c r="E42" s="160">
        <v>553</v>
      </c>
      <c r="F42" s="225">
        <v>0.53200000000000003</v>
      </c>
      <c r="G42" s="160">
        <v>538</v>
      </c>
      <c r="H42" s="225">
        <v>0.51700000000000002</v>
      </c>
      <c r="I42" s="160">
        <v>15</v>
      </c>
      <c r="J42" s="225">
        <v>1.4E-2</v>
      </c>
      <c r="K42" s="160">
        <v>0</v>
      </c>
      <c r="L42" s="225">
        <v>0</v>
      </c>
      <c r="M42" s="160">
        <v>487</v>
      </c>
      <c r="N42" s="225">
        <v>0.46800000000000003</v>
      </c>
    </row>
    <row r="43" spans="1:14" x14ac:dyDescent="0.25">
      <c r="A43" s="348" t="s">
        <v>141</v>
      </c>
      <c r="B43" s="223">
        <v>6887</v>
      </c>
      <c r="C43" s="223">
        <v>4711</v>
      </c>
      <c r="D43" s="225">
        <v>0.68400000000000005</v>
      </c>
      <c r="E43" s="223">
        <v>4711</v>
      </c>
      <c r="F43" s="225">
        <v>0.68400000000000005</v>
      </c>
      <c r="G43" s="223">
        <v>4570</v>
      </c>
      <c r="H43" s="225">
        <v>0.66400000000000003</v>
      </c>
      <c r="I43" s="160">
        <v>141</v>
      </c>
      <c r="J43" s="225">
        <v>0.02</v>
      </c>
      <c r="K43" s="160">
        <v>0</v>
      </c>
      <c r="L43" s="225">
        <v>0</v>
      </c>
      <c r="M43" s="223">
        <v>2176</v>
      </c>
      <c r="N43" s="225">
        <v>0.316</v>
      </c>
    </row>
    <row r="44" spans="1:14" x14ac:dyDescent="0.25">
      <c r="A44" s="348" t="s">
        <v>142</v>
      </c>
      <c r="B44" s="223">
        <v>4327</v>
      </c>
      <c r="C44" s="223">
        <v>2595</v>
      </c>
      <c r="D44" s="225">
        <v>0.6</v>
      </c>
      <c r="E44" s="223">
        <v>2595</v>
      </c>
      <c r="F44" s="225">
        <v>0.6</v>
      </c>
      <c r="G44" s="223">
        <v>2465</v>
      </c>
      <c r="H44" s="225">
        <v>0.56999999999999995</v>
      </c>
      <c r="I44" s="160">
        <v>130</v>
      </c>
      <c r="J44" s="225">
        <v>0.03</v>
      </c>
      <c r="K44" s="160">
        <v>0</v>
      </c>
      <c r="L44" s="225">
        <v>0</v>
      </c>
      <c r="M44" s="223">
        <v>1732</v>
      </c>
      <c r="N44" s="225">
        <v>0.4</v>
      </c>
    </row>
    <row r="45" spans="1:14" x14ac:dyDescent="0.25">
      <c r="A45" s="348" t="s">
        <v>143</v>
      </c>
      <c r="B45" s="223">
        <v>3060</v>
      </c>
      <c r="C45" s="223">
        <v>2236</v>
      </c>
      <c r="D45" s="225">
        <v>0.73099999999999998</v>
      </c>
      <c r="E45" s="223">
        <v>2236</v>
      </c>
      <c r="F45" s="225">
        <v>0.73099999999999998</v>
      </c>
      <c r="G45" s="223">
        <v>2035</v>
      </c>
      <c r="H45" s="225">
        <v>0.66500000000000004</v>
      </c>
      <c r="I45" s="160">
        <v>201</v>
      </c>
      <c r="J45" s="225">
        <v>6.6000000000000003E-2</v>
      </c>
      <c r="K45" s="160">
        <v>0</v>
      </c>
      <c r="L45" s="225">
        <v>0</v>
      </c>
      <c r="M45" s="160">
        <v>824</v>
      </c>
      <c r="N45" s="225">
        <v>0.26900000000000002</v>
      </c>
    </row>
    <row r="46" spans="1:14" x14ac:dyDescent="0.25">
      <c r="A46" s="348" t="s">
        <v>144</v>
      </c>
      <c r="B46" s="223">
        <v>4875</v>
      </c>
      <c r="C46" s="223">
        <v>2530</v>
      </c>
      <c r="D46" s="225">
        <v>0.51900000000000002</v>
      </c>
      <c r="E46" s="223">
        <v>2530</v>
      </c>
      <c r="F46" s="225">
        <v>0.51900000000000002</v>
      </c>
      <c r="G46" s="223">
        <v>2521</v>
      </c>
      <c r="H46" s="225">
        <v>0.51700000000000002</v>
      </c>
      <c r="I46" s="160">
        <v>9</v>
      </c>
      <c r="J46" s="225">
        <v>2E-3</v>
      </c>
      <c r="K46" s="160">
        <v>0</v>
      </c>
      <c r="L46" s="225">
        <v>0</v>
      </c>
      <c r="M46" s="223">
        <v>2345</v>
      </c>
      <c r="N46" s="225">
        <v>0.48099999999999998</v>
      </c>
    </row>
    <row r="47" spans="1:14" x14ac:dyDescent="0.25">
      <c r="A47" s="348" t="s">
        <v>145</v>
      </c>
      <c r="B47" s="223">
        <v>2963</v>
      </c>
      <c r="C47" s="223">
        <v>1620</v>
      </c>
      <c r="D47" s="225">
        <v>0.54700000000000004</v>
      </c>
      <c r="E47" s="223">
        <v>1620</v>
      </c>
      <c r="F47" s="225">
        <v>0.54700000000000004</v>
      </c>
      <c r="G47" s="223">
        <v>1595</v>
      </c>
      <c r="H47" s="225">
        <v>0.53800000000000003</v>
      </c>
      <c r="I47" s="160">
        <v>25</v>
      </c>
      <c r="J47" s="225">
        <v>8.0000000000000002E-3</v>
      </c>
      <c r="K47" s="160">
        <v>0</v>
      </c>
      <c r="L47" s="225">
        <v>0</v>
      </c>
      <c r="M47" s="223">
        <v>1343</v>
      </c>
      <c r="N47" s="225">
        <v>0.45300000000000001</v>
      </c>
    </row>
    <row r="48" spans="1:14" x14ac:dyDescent="0.25">
      <c r="A48" s="348" t="s">
        <v>146</v>
      </c>
      <c r="B48" s="223">
        <v>15997</v>
      </c>
      <c r="C48" s="223">
        <v>12673</v>
      </c>
      <c r="D48" s="225">
        <v>0.79200000000000004</v>
      </c>
      <c r="E48" s="223">
        <v>12673</v>
      </c>
      <c r="F48" s="225">
        <v>0.79200000000000004</v>
      </c>
      <c r="G48" s="223">
        <v>12062</v>
      </c>
      <c r="H48" s="225">
        <v>0.754</v>
      </c>
      <c r="I48" s="160">
        <v>611</v>
      </c>
      <c r="J48" s="225">
        <v>3.7999999999999999E-2</v>
      </c>
      <c r="K48" s="160">
        <v>0</v>
      </c>
      <c r="L48" s="225">
        <v>0</v>
      </c>
      <c r="M48" s="223">
        <v>3324</v>
      </c>
      <c r="N48" s="225">
        <v>0.20799999999999999</v>
      </c>
    </row>
    <row r="49" spans="1:14" x14ac:dyDescent="0.25">
      <c r="A49" s="348" t="s">
        <v>147</v>
      </c>
      <c r="B49" s="223">
        <v>3717</v>
      </c>
      <c r="C49" s="223">
        <v>1651</v>
      </c>
      <c r="D49" s="225">
        <v>0.44400000000000001</v>
      </c>
      <c r="E49" s="223">
        <v>1651</v>
      </c>
      <c r="F49" s="225">
        <v>0.44400000000000001</v>
      </c>
      <c r="G49" s="223">
        <v>1614</v>
      </c>
      <c r="H49" s="225">
        <v>0.434</v>
      </c>
      <c r="I49" s="160">
        <v>37</v>
      </c>
      <c r="J49" s="225">
        <v>0.01</v>
      </c>
      <c r="K49" s="160">
        <v>0</v>
      </c>
      <c r="L49" s="225">
        <v>0</v>
      </c>
      <c r="M49" s="223">
        <v>2066</v>
      </c>
      <c r="N49" s="225">
        <v>0.55600000000000005</v>
      </c>
    </row>
    <row r="50" spans="1:14" x14ac:dyDescent="0.25">
      <c r="A50" s="348" t="s">
        <v>148</v>
      </c>
      <c r="B50" s="223">
        <v>3435</v>
      </c>
      <c r="C50" s="223">
        <v>2473</v>
      </c>
      <c r="D50" s="225">
        <v>0.72</v>
      </c>
      <c r="E50" s="223">
        <v>2473</v>
      </c>
      <c r="F50" s="225">
        <v>0.72</v>
      </c>
      <c r="G50" s="223">
        <v>2401</v>
      </c>
      <c r="H50" s="225">
        <v>0.69899999999999995</v>
      </c>
      <c r="I50" s="160">
        <v>72</v>
      </c>
      <c r="J50" s="225">
        <v>2.1000000000000001E-2</v>
      </c>
      <c r="K50" s="160">
        <v>0</v>
      </c>
      <c r="L50" s="225">
        <v>0</v>
      </c>
      <c r="M50" s="160">
        <v>962</v>
      </c>
      <c r="N50" s="225">
        <v>0.28000000000000003</v>
      </c>
    </row>
    <row r="51" spans="1:14" x14ac:dyDescent="0.25">
      <c r="A51" s="348" t="s">
        <v>149</v>
      </c>
      <c r="B51" s="223">
        <v>7274</v>
      </c>
      <c r="C51" s="223">
        <v>5128</v>
      </c>
      <c r="D51" s="225">
        <v>0.70499999999999996</v>
      </c>
      <c r="E51" s="223">
        <v>5128</v>
      </c>
      <c r="F51" s="225">
        <v>0.70499999999999996</v>
      </c>
      <c r="G51" s="223">
        <v>4933</v>
      </c>
      <c r="H51" s="225">
        <v>0.67800000000000005</v>
      </c>
      <c r="I51" s="160">
        <v>195</v>
      </c>
      <c r="J51" s="225">
        <v>2.7E-2</v>
      </c>
      <c r="K51" s="160">
        <v>0</v>
      </c>
      <c r="L51" s="225">
        <v>0</v>
      </c>
      <c r="M51" s="223">
        <v>2146</v>
      </c>
      <c r="N51" s="225">
        <v>0.29499999999999998</v>
      </c>
    </row>
    <row r="52" spans="1:14" x14ac:dyDescent="0.25">
      <c r="A52" s="348" t="s">
        <v>150</v>
      </c>
      <c r="B52" s="223">
        <v>1395</v>
      </c>
      <c r="C52" s="223">
        <v>1046</v>
      </c>
      <c r="D52" s="225">
        <v>0.75</v>
      </c>
      <c r="E52" s="223">
        <v>1046</v>
      </c>
      <c r="F52" s="225">
        <v>0.75</v>
      </c>
      <c r="G52" s="160">
        <v>949</v>
      </c>
      <c r="H52" s="225">
        <v>0.68</v>
      </c>
      <c r="I52" s="160">
        <v>97</v>
      </c>
      <c r="J52" s="225">
        <v>7.0000000000000007E-2</v>
      </c>
      <c r="K52" s="160">
        <v>0</v>
      </c>
      <c r="L52" s="225">
        <v>0</v>
      </c>
      <c r="M52" s="160">
        <v>349</v>
      </c>
      <c r="N52" s="225">
        <v>0.25</v>
      </c>
    </row>
    <row r="53" spans="1:14" x14ac:dyDescent="0.25">
      <c r="A53" s="348" t="s">
        <v>151</v>
      </c>
      <c r="B53" s="223">
        <v>2231</v>
      </c>
      <c r="C53" s="223">
        <v>1552</v>
      </c>
      <c r="D53" s="225">
        <v>0.69599999999999995</v>
      </c>
      <c r="E53" s="223">
        <v>1552</v>
      </c>
      <c r="F53" s="225">
        <v>0.69599999999999995</v>
      </c>
      <c r="G53" s="223">
        <v>1518</v>
      </c>
      <c r="H53" s="225">
        <v>0.68</v>
      </c>
      <c r="I53" s="160">
        <v>34</v>
      </c>
      <c r="J53" s="225">
        <v>1.4999999999999999E-2</v>
      </c>
      <c r="K53" s="160">
        <v>0</v>
      </c>
      <c r="L53" s="225">
        <v>0</v>
      </c>
      <c r="M53" s="160">
        <v>679</v>
      </c>
      <c r="N53" s="225">
        <v>0.30399999999999999</v>
      </c>
    </row>
    <row r="54" spans="1:14" x14ac:dyDescent="0.25">
      <c r="A54" s="348" t="s">
        <v>152</v>
      </c>
      <c r="B54" s="223">
        <v>3322</v>
      </c>
      <c r="C54" s="223">
        <v>2540</v>
      </c>
      <c r="D54" s="225">
        <v>0.76500000000000001</v>
      </c>
      <c r="E54" s="223">
        <v>2540</v>
      </c>
      <c r="F54" s="225">
        <v>0.76500000000000001</v>
      </c>
      <c r="G54" s="223">
        <v>2448</v>
      </c>
      <c r="H54" s="225">
        <v>0.73699999999999999</v>
      </c>
      <c r="I54" s="160">
        <v>92</v>
      </c>
      <c r="J54" s="225">
        <v>2.8000000000000001E-2</v>
      </c>
      <c r="K54" s="160">
        <v>0</v>
      </c>
      <c r="L54" s="225">
        <v>0</v>
      </c>
      <c r="M54" s="160">
        <v>782</v>
      </c>
      <c r="N54" s="225">
        <v>0.23499999999999999</v>
      </c>
    </row>
    <row r="55" spans="1:14" x14ac:dyDescent="0.25">
      <c r="A55" s="348" t="s">
        <v>153</v>
      </c>
      <c r="B55" s="223">
        <v>2624</v>
      </c>
      <c r="C55" s="223">
        <v>1876</v>
      </c>
      <c r="D55" s="225">
        <v>0.71499999999999997</v>
      </c>
      <c r="E55" s="223">
        <v>1876</v>
      </c>
      <c r="F55" s="225">
        <v>0.71499999999999997</v>
      </c>
      <c r="G55" s="223">
        <v>1830</v>
      </c>
      <c r="H55" s="225">
        <v>0.69699999999999995</v>
      </c>
      <c r="I55" s="160">
        <v>46</v>
      </c>
      <c r="J55" s="225">
        <v>1.7999999999999999E-2</v>
      </c>
      <c r="K55" s="160">
        <v>0</v>
      </c>
      <c r="L55" s="225">
        <v>0</v>
      </c>
      <c r="M55" s="160">
        <v>748</v>
      </c>
      <c r="N55" s="225">
        <v>0.28499999999999998</v>
      </c>
    </row>
    <row r="56" spans="1:14" x14ac:dyDescent="0.25">
      <c r="A56" s="348" t="s">
        <v>154</v>
      </c>
      <c r="B56" s="223">
        <v>24920</v>
      </c>
      <c r="C56" s="223">
        <v>17128</v>
      </c>
      <c r="D56" s="225">
        <v>0.68700000000000006</v>
      </c>
      <c r="E56" s="223">
        <v>17128</v>
      </c>
      <c r="F56" s="225">
        <v>0.68700000000000006</v>
      </c>
      <c r="G56" s="223">
        <v>16379</v>
      </c>
      <c r="H56" s="225">
        <v>0.65700000000000003</v>
      </c>
      <c r="I56" s="160">
        <v>749</v>
      </c>
      <c r="J56" s="225">
        <v>0.03</v>
      </c>
      <c r="K56" s="160">
        <v>0</v>
      </c>
      <c r="L56" s="225">
        <v>0</v>
      </c>
      <c r="M56" s="223">
        <v>7792</v>
      </c>
      <c r="N56" s="225">
        <v>0.313</v>
      </c>
    </row>
    <row r="57" spans="1:14" x14ac:dyDescent="0.25">
      <c r="A57" s="348" t="s">
        <v>155</v>
      </c>
      <c r="B57" s="223">
        <v>1983</v>
      </c>
      <c r="C57" s="223">
        <v>1398</v>
      </c>
      <c r="D57" s="225">
        <v>0.70499999999999996</v>
      </c>
      <c r="E57" s="223">
        <v>1398</v>
      </c>
      <c r="F57" s="225">
        <v>0.70499999999999996</v>
      </c>
      <c r="G57" s="223">
        <v>1356</v>
      </c>
      <c r="H57" s="225">
        <v>0.68400000000000005</v>
      </c>
      <c r="I57" s="160">
        <v>42</v>
      </c>
      <c r="J57" s="225">
        <v>2.1000000000000001E-2</v>
      </c>
      <c r="K57" s="160">
        <v>0</v>
      </c>
      <c r="L57" s="225">
        <v>0</v>
      </c>
      <c r="M57" s="160">
        <v>585</v>
      </c>
      <c r="N57" s="225">
        <v>0.29499999999999998</v>
      </c>
    </row>
    <row r="58" spans="1:14" x14ac:dyDescent="0.25">
      <c r="A58" s="348" t="s">
        <v>156</v>
      </c>
      <c r="B58" s="223">
        <v>10171</v>
      </c>
      <c r="C58" s="223">
        <v>7427</v>
      </c>
      <c r="D58" s="225">
        <v>0.73</v>
      </c>
      <c r="E58" s="223">
        <v>7427</v>
      </c>
      <c r="F58" s="225">
        <v>0.73</v>
      </c>
      <c r="G58" s="223">
        <v>7231</v>
      </c>
      <c r="H58" s="225">
        <v>0.71099999999999997</v>
      </c>
      <c r="I58" s="160">
        <v>196</v>
      </c>
      <c r="J58" s="225">
        <v>1.9E-2</v>
      </c>
      <c r="K58" s="160">
        <v>0</v>
      </c>
      <c r="L58" s="225">
        <v>0</v>
      </c>
      <c r="M58" s="223">
        <v>2744</v>
      </c>
      <c r="N58" s="225">
        <v>0.27</v>
      </c>
    </row>
    <row r="59" spans="1:14" x14ac:dyDescent="0.25">
      <c r="A59" s="348" t="s">
        <v>157</v>
      </c>
      <c r="B59" s="223">
        <v>15210</v>
      </c>
      <c r="C59" s="223">
        <v>10982</v>
      </c>
      <c r="D59" s="225">
        <v>0.72199999999999998</v>
      </c>
      <c r="E59" s="223">
        <v>10973</v>
      </c>
      <c r="F59" s="225">
        <v>0.72099999999999997</v>
      </c>
      <c r="G59" s="223">
        <v>10638</v>
      </c>
      <c r="H59" s="225">
        <v>0.69899999999999995</v>
      </c>
      <c r="I59" s="160">
        <v>335</v>
      </c>
      <c r="J59" s="225">
        <v>2.1999999999999999E-2</v>
      </c>
      <c r="K59" s="160">
        <v>9</v>
      </c>
      <c r="L59" s="225">
        <v>1E-3</v>
      </c>
      <c r="M59" s="223">
        <v>4228</v>
      </c>
      <c r="N59" s="225">
        <v>0.27800000000000002</v>
      </c>
    </row>
    <row r="60" spans="1:14" x14ac:dyDescent="0.25">
      <c r="A60" s="348" t="s">
        <v>158</v>
      </c>
      <c r="B60" s="223">
        <v>6458</v>
      </c>
      <c r="C60" s="223">
        <v>4416</v>
      </c>
      <c r="D60" s="225">
        <v>0.68400000000000005</v>
      </c>
      <c r="E60" s="223">
        <v>4416</v>
      </c>
      <c r="F60" s="225">
        <v>0.68400000000000005</v>
      </c>
      <c r="G60" s="223">
        <v>4239</v>
      </c>
      <c r="H60" s="225">
        <v>0.65600000000000003</v>
      </c>
      <c r="I60" s="160">
        <v>177</v>
      </c>
      <c r="J60" s="225">
        <v>2.7E-2</v>
      </c>
      <c r="K60" s="160">
        <v>0</v>
      </c>
      <c r="L60" s="225">
        <v>0</v>
      </c>
      <c r="M60" s="223">
        <v>2042</v>
      </c>
      <c r="N60" s="225">
        <v>0.316</v>
      </c>
    </row>
    <row r="61" spans="1:14" x14ac:dyDescent="0.25">
      <c r="A61" s="348" t="s">
        <v>159</v>
      </c>
      <c r="B61" s="223">
        <v>2915</v>
      </c>
      <c r="C61" s="223">
        <v>1865</v>
      </c>
      <c r="D61" s="225">
        <v>0.64</v>
      </c>
      <c r="E61" s="223">
        <v>1865</v>
      </c>
      <c r="F61" s="225">
        <v>0.64</v>
      </c>
      <c r="G61" s="223">
        <v>1865</v>
      </c>
      <c r="H61" s="225">
        <v>0.64</v>
      </c>
      <c r="I61" s="160">
        <v>0</v>
      </c>
      <c r="J61" s="225">
        <v>0</v>
      </c>
      <c r="K61" s="160">
        <v>0</v>
      </c>
      <c r="L61" s="225">
        <v>0</v>
      </c>
      <c r="M61" s="223">
        <v>1050</v>
      </c>
      <c r="N61" s="225">
        <v>0.36</v>
      </c>
    </row>
    <row r="62" spans="1:14" x14ac:dyDescent="0.25">
      <c r="A62" s="348" t="s">
        <v>160</v>
      </c>
      <c r="B62" s="223">
        <v>2195</v>
      </c>
      <c r="C62" s="223">
        <v>1433</v>
      </c>
      <c r="D62" s="225">
        <v>0.65300000000000002</v>
      </c>
      <c r="E62" s="223">
        <v>1433</v>
      </c>
      <c r="F62" s="225">
        <v>0.65300000000000002</v>
      </c>
      <c r="G62" s="223">
        <v>1361</v>
      </c>
      <c r="H62" s="225">
        <v>0.62</v>
      </c>
      <c r="I62" s="160">
        <v>72</v>
      </c>
      <c r="J62" s="225">
        <v>3.3000000000000002E-2</v>
      </c>
      <c r="K62" s="160">
        <v>0</v>
      </c>
      <c r="L62" s="225">
        <v>0</v>
      </c>
      <c r="M62" s="160">
        <v>762</v>
      </c>
      <c r="N62" s="225">
        <v>0.34699999999999998</v>
      </c>
    </row>
    <row r="63" spans="1:14" x14ac:dyDescent="0.25">
      <c r="A63" s="348" t="s">
        <v>161</v>
      </c>
      <c r="B63" s="223">
        <v>11879</v>
      </c>
      <c r="C63" s="223">
        <v>8679</v>
      </c>
      <c r="D63" s="225">
        <v>0.73099999999999998</v>
      </c>
      <c r="E63" s="223">
        <v>8679</v>
      </c>
      <c r="F63" s="225">
        <v>0.73099999999999998</v>
      </c>
      <c r="G63" s="223">
        <v>8275</v>
      </c>
      <c r="H63" s="225">
        <v>0.69699999999999995</v>
      </c>
      <c r="I63" s="160">
        <v>404</v>
      </c>
      <c r="J63" s="225">
        <v>3.4000000000000002E-2</v>
      </c>
      <c r="K63" s="160">
        <v>0</v>
      </c>
      <c r="L63" s="225">
        <v>0</v>
      </c>
      <c r="M63" s="223">
        <v>3200</v>
      </c>
      <c r="N63" s="225">
        <v>0.26900000000000002</v>
      </c>
    </row>
    <row r="64" spans="1:14" x14ac:dyDescent="0.25">
      <c r="A64" s="348" t="s">
        <v>162</v>
      </c>
      <c r="B64" s="223">
        <v>6653</v>
      </c>
      <c r="C64" s="223">
        <v>3975</v>
      </c>
      <c r="D64" s="225">
        <v>0.59699999999999998</v>
      </c>
      <c r="E64" s="223">
        <v>3975</v>
      </c>
      <c r="F64" s="225">
        <v>0.59699999999999998</v>
      </c>
      <c r="G64" s="223">
        <v>3756</v>
      </c>
      <c r="H64" s="225">
        <v>0.56499999999999995</v>
      </c>
      <c r="I64" s="160">
        <v>219</v>
      </c>
      <c r="J64" s="225">
        <v>3.3000000000000002E-2</v>
      </c>
      <c r="K64" s="160">
        <v>0</v>
      </c>
      <c r="L64" s="225">
        <v>0</v>
      </c>
      <c r="M64" s="223">
        <v>2678</v>
      </c>
      <c r="N64" s="225">
        <v>0.40300000000000002</v>
      </c>
    </row>
    <row r="65" spans="1:14" x14ac:dyDescent="0.25">
      <c r="A65" s="348" t="s">
        <v>163</v>
      </c>
      <c r="B65" s="223">
        <v>7159</v>
      </c>
      <c r="C65" s="223">
        <v>4552</v>
      </c>
      <c r="D65" s="225">
        <v>0.63600000000000001</v>
      </c>
      <c r="E65" s="223">
        <v>4552</v>
      </c>
      <c r="F65" s="225">
        <v>0.63600000000000001</v>
      </c>
      <c r="G65" s="223">
        <v>4430</v>
      </c>
      <c r="H65" s="225">
        <v>0.61899999999999999</v>
      </c>
      <c r="I65" s="160">
        <v>122</v>
      </c>
      <c r="J65" s="225">
        <v>1.7000000000000001E-2</v>
      </c>
      <c r="K65" s="160">
        <v>0</v>
      </c>
      <c r="L65" s="225">
        <v>0</v>
      </c>
      <c r="M65" s="223">
        <v>2607</v>
      </c>
      <c r="N65" s="225">
        <v>0.36399999999999999</v>
      </c>
    </row>
    <row r="66" spans="1:14" x14ac:dyDescent="0.25">
      <c r="A66" s="348" t="s">
        <v>164</v>
      </c>
      <c r="B66" s="223">
        <v>19052</v>
      </c>
      <c r="C66" s="223">
        <v>12942</v>
      </c>
      <c r="D66" s="225">
        <v>0.67900000000000005</v>
      </c>
      <c r="E66" s="223">
        <v>12942</v>
      </c>
      <c r="F66" s="225">
        <v>0.67900000000000005</v>
      </c>
      <c r="G66" s="223">
        <v>12031</v>
      </c>
      <c r="H66" s="225">
        <v>0.63100000000000001</v>
      </c>
      <c r="I66" s="160">
        <v>911</v>
      </c>
      <c r="J66" s="225">
        <v>4.8000000000000001E-2</v>
      </c>
      <c r="K66" s="160">
        <v>0</v>
      </c>
      <c r="L66" s="225">
        <v>0</v>
      </c>
      <c r="M66" s="223">
        <v>6110</v>
      </c>
      <c r="N66" s="225">
        <v>0.32100000000000001</v>
      </c>
    </row>
    <row r="67" spans="1:14" x14ac:dyDescent="0.25">
      <c r="A67" s="348" t="s">
        <v>165</v>
      </c>
      <c r="B67" s="223">
        <v>1964</v>
      </c>
      <c r="C67" s="223">
        <v>1326</v>
      </c>
      <c r="D67" s="225">
        <v>0.67500000000000004</v>
      </c>
      <c r="E67" s="223">
        <v>1326</v>
      </c>
      <c r="F67" s="225">
        <v>0.67500000000000004</v>
      </c>
      <c r="G67" s="223">
        <v>1264</v>
      </c>
      <c r="H67" s="225">
        <v>0.64400000000000002</v>
      </c>
      <c r="I67" s="160">
        <v>62</v>
      </c>
      <c r="J67" s="225">
        <v>3.2000000000000001E-2</v>
      </c>
      <c r="K67" s="160">
        <v>0</v>
      </c>
      <c r="L67" s="225">
        <v>0</v>
      </c>
      <c r="M67" s="160">
        <v>638</v>
      </c>
      <c r="N67" s="225">
        <v>0.32500000000000001</v>
      </c>
    </row>
    <row r="68" spans="1:14" x14ac:dyDescent="0.25">
      <c r="A68" s="348" t="s">
        <v>166</v>
      </c>
      <c r="B68" s="223">
        <v>19290</v>
      </c>
      <c r="C68" s="223">
        <v>13193</v>
      </c>
      <c r="D68" s="225">
        <v>0.68400000000000005</v>
      </c>
      <c r="E68" s="223">
        <v>13177</v>
      </c>
      <c r="F68" s="225">
        <v>0.68300000000000005</v>
      </c>
      <c r="G68" s="223">
        <v>12866</v>
      </c>
      <c r="H68" s="225">
        <v>0.66700000000000004</v>
      </c>
      <c r="I68" s="160">
        <v>311</v>
      </c>
      <c r="J68" s="225">
        <v>1.6E-2</v>
      </c>
      <c r="K68" s="160">
        <v>16</v>
      </c>
      <c r="L68" s="225">
        <v>1E-3</v>
      </c>
      <c r="M68" s="223">
        <v>6097</v>
      </c>
      <c r="N68" s="225">
        <v>0.316</v>
      </c>
    </row>
    <row r="69" spans="1:14" x14ac:dyDescent="0.25">
      <c r="A69" s="348" t="s">
        <v>167</v>
      </c>
      <c r="B69" s="223">
        <v>2170</v>
      </c>
      <c r="C69" s="223">
        <v>1534</v>
      </c>
      <c r="D69" s="225">
        <v>0.70699999999999996</v>
      </c>
      <c r="E69" s="223">
        <v>1534</v>
      </c>
      <c r="F69" s="225">
        <v>0.70699999999999996</v>
      </c>
      <c r="G69" s="223">
        <v>1497</v>
      </c>
      <c r="H69" s="225">
        <v>0.69</v>
      </c>
      <c r="I69" s="160">
        <v>37</v>
      </c>
      <c r="J69" s="225">
        <v>1.7000000000000001E-2</v>
      </c>
      <c r="K69" s="160">
        <v>0</v>
      </c>
      <c r="L69" s="225">
        <v>0</v>
      </c>
      <c r="M69" s="160">
        <v>636</v>
      </c>
      <c r="N69" s="225">
        <v>0.29299999999999998</v>
      </c>
    </row>
    <row r="70" spans="1:14" x14ac:dyDescent="0.25">
      <c r="A70" s="348" t="s">
        <v>168</v>
      </c>
      <c r="B70" s="160">
        <v>698</v>
      </c>
      <c r="C70" s="160">
        <v>432</v>
      </c>
      <c r="D70" s="225">
        <v>0.61899999999999999</v>
      </c>
      <c r="E70" s="160">
        <v>432</v>
      </c>
      <c r="F70" s="225">
        <v>0.61899999999999999</v>
      </c>
      <c r="G70" s="160">
        <v>422</v>
      </c>
      <c r="H70" s="225">
        <v>0.60499999999999998</v>
      </c>
      <c r="I70" s="160">
        <v>10</v>
      </c>
      <c r="J70" s="225">
        <v>1.4E-2</v>
      </c>
      <c r="K70" s="160">
        <v>0</v>
      </c>
      <c r="L70" s="225">
        <v>0</v>
      </c>
      <c r="M70" s="160">
        <v>266</v>
      </c>
      <c r="N70" s="225">
        <v>0.38100000000000001</v>
      </c>
    </row>
    <row r="71" spans="1:14" x14ac:dyDescent="0.25">
      <c r="A71" s="348" t="s">
        <v>169</v>
      </c>
      <c r="B71" s="223">
        <v>1757</v>
      </c>
      <c r="C71" s="223">
        <v>1162</v>
      </c>
      <c r="D71" s="225">
        <v>0.66100000000000003</v>
      </c>
      <c r="E71" s="223">
        <v>1162</v>
      </c>
      <c r="F71" s="225">
        <v>0.66100000000000003</v>
      </c>
      <c r="G71" s="223">
        <v>1128</v>
      </c>
      <c r="H71" s="225">
        <v>0.64200000000000002</v>
      </c>
      <c r="I71" s="160">
        <v>34</v>
      </c>
      <c r="J71" s="225">
        <v>1.9E-2</v>
      </c>
      <c r="K71" s="160">
        <v>0</v>
      </c>
      <c r="L71" s="225">
        <v>0</v>
      </c>
      <c r="M71" s="160">
        <v>595</v>
      </c>
      <c r="N71" s="225">
        <v>0.33900000000000002</v>
      </c>
    </row>
    <row r="72" spans="1:14" x14ac:dyDescent="0.25">
      <c r="A72" s="348" t="s">
        <v>170</v>
      </c>
      <c r="B72" s="223">
        <v>2308</v>
      </c>
      <c r="C72" s="223">
        <v>1635</v>
      </c>
      <c r="D72" s="225">
        <v>0.70799999999999996</v>
      </c>
      <c r="E72" s="223">
        <v>1635</v>
      </c>
      <c r="F72" s="225">
        <v>0.70799999999999996</v>
      </c>
      <c r="G72" s="223">
        <v>1534</v>
      </c>
      <c r="H72" s="225">
        <v>0.66500000000000004</v>
      </c>
      <c r="I72" s="160">
        <v>101</v>
      </c>
      <c r="J72" s="225">
        <v>4.3999999999999997E-2</v>
      </c>
      <c r="K72" s="160">
        <v>0</v>
      </c>
      <c r="L72" s="225">
        <v>0</v>
      </c>
      <c r="M72" s="160">
        <v>673</v>
      </c>
      <c r="N72" s="225">
        <v>0.29199999999999998</v>
      </c>
    </row>
    <row r="73" spans="1:14" x14ac:dyDescent="0.25">
      <c r="A73" s="348" t="s">
        <v>171</v>
      </c>
      <c r="B73" s="223">
        <v>3204</v>
      </c>
      <c r="C73" s="223">
        <v>2210</v>
      </c>
      <c r="D73" s="225">
        <v>0.69</v>
      </c>
      <c r="E73" s="223">
        <v>2210</v>
      </c>
      <c r="F73" s="225">
        <v>0.69</v>
      </c>
      <c r="G73" s="223">
        <v>2149</v>
      </c>
      <c r="H73" s="225">
        <v>0.67100000000000004</v>
      </c>
      <c r="I73" s="160">
        <v>61</v>
      </c>
      <c r="J73" s="225">
        <v>1.9E-2</v>
      </c>
      <c r="K73" s="160">
        <v>0</v>
      </c>
      <c r="L73" s="225">
        <v>0</v>
      </c>
      <c r="M73" s="160">
        <v>994</v>
      </c>
      <c r="N73" s="225">
        <v>0.31</v>
      </c>
    </row>
    <row r="74" spans="1:14" x14ac:dyDescent="0.25">
      <c r="A74" s="348" t="s">
        <v>172</v>
      </c>
      <c r="B74" s="223">
        <v>1960</v>
      </c>
      <c r="C74" s="223">
        <v>1272</v>
      </c>
      <c r="D74" s="225">
        <v>0.64900000000000002</v>
      </c>
      <c r="E74" s="223">
        <v>1272</v>
      </c>
      <c r="F74" s="225">
        <v>0.64900000000000002</v>
      </c>
      <c r="G74" s="223">
        <v>1248</v>
      </c>
      <c r="H74" s="225">
        <v>0.63700000000000001</v>
      </c>
      <c r="I74" s="160">
        <v>24</v>
      </c>
      <c r="J74" s="225">
        <v>1.2E-2</v>
      </c>
      <c r="K74" s="160">
        <v>0</v>
      </c>
      <c r="L74" s="225">
        <v>0</v>
      </c>
      <c r="M74" s="160">
        <v>688</v>
      </c>
      <c r="N74" s="225">
        <v>0.35099999999999998</v>
      </c>
    </row>
    <row r="75" spans="1:14" x14ac:dyDescent="0.25">
      <c r="A75" s="348" t="s">
        <v>173</v>
      </c>
      <c r="B75" s="223">
        <v>5369</v>
      </c>
      <c r="C75" s="223">
        <v>3845</v>
      </c>
      <c r="D75" s="225">
        <v>0.71599999999999997</v>
      </c>
      <c r="E75" s="223">
        <v>3845</v>
      </c>
      <c r="F75" s="225">
        <v>0.71599999999999997</v>
      </c>
      <c r="G75" s="223">
        <v>3815</v>
      </c>
      <c r="H75" s="225">
        <v>0.71099999999999997</v>
      </c>
      <c r="I75" s="160">
        <v>30</v>
      </c>
      <c r="J75" s="225">
        <v>6.0000000000000001E-3</v>
      </c>
      <c r="K75" s="160">
        <v>0</v>
      </c>
      <c r="L75" s="225">
        <v>0</v>
      </c>
      <c r="M75" s="223">
        <v>1524</v>
      </c>
      <c r="N75" s="225">
        <v>0.28399999999999997</v>
      </c>
    </row>
    <row r="76" spans="1:14" x14ac:dyDescent="0.25">
      <c r="A76" s="348" t="s">
        <v>174</v>
      </c>
      <c r="B76" s="223">
        <v>16135</v>
      </c>
      <c r="C76" s="223">
        <v>11701</v>
      </c>
      <c r="D76" s="225">
        <v>0.72499999999999998</v>
      </c>
      <c r="E76" s="223">
        <v>11695</v>
      </c>
      <c r="F76" s="225">
        <v>0.72499999999999998</v>
      </c>
      <c r="G76" s="223">
        <v>11493</v>
      </c>
      <c r="H76" s="225">
        <v>0.71199999999999997</v>
      </c>
      <c r="I76" s="160">
        <v>202</v>
      </c>
      <c r="J76" s="225">
        <v>1.2999999999999999E-2</v>
      </c>
      <c r="K76" s="160">
        <v>6</v>
      </c>
      <c r="L76" s="225">
        <v>0</v>
      </c>
      <c r="M76" s="223">
        <v>4434</v>
      </c>
      <c r="N76" s="225">
        <v>0.27500000000000002</v>
      </c>
    </row>
    <row r="77" spans="1:14" x14ac:dyDescent="0.25">
      <c r="A77" s="348" t="s">
        <v>175</v>
      </c>
      <c r="B77" s="223">
        <v>9357</v>
      </c>
      <c r="C77" s="223">
        <v>5892</v>
      </c>
      <c r="D77" s="225">
        <v>0.63</v>
      </c>
      <c r="E77" s="223">
        <v>5878</v>
      </c>
      <c r="F77" s="225">
        <v>0.628</v>
      </c>
      <c r="G77" s="223">
        <v>5643</v>
      </c>
      <c r="H77" s="225">
        <v>0.60299999999999998</v>
      </c>
      <c r="I77" s="160">
        <v>235</v>
      </c>
      <c r="J77" s="225">
        <v>2.5000000000000001E-2</v>
      </c>
      <c r="K77" s="160">
        <v>14</v>
      </c>
      <c r="L77" s="225">
        <v>1E-3</v>
      </c>
      <c r="M77" s="223">
        <v>3465</v>
      </c>
      <c r="N77" s="225">
        <v>0.37</v>
      </c>
    </row>
    <row r="78" spans="1:14" x14ac:dyDescent="0.25">
      <c r="A78" s="348" t="s">
        <v>176</v>
      </c>
      <c r="B78" s="223">
        <v>9542</v>
      </c>
      <c r="C78" s="223">
        <v>6114</v>
      </c>
      <c r="D78" s="225">
        <v>0.64100000000000001</v>
      </c>
      <c r="E78" s="223">
        <v>6114</v>
      </c>
      <c r="F78" s="225">
        <v>0.64100000000000001</v>
      </c>
      <c r="G78" s="223">
        <v>5918</v>
      </c>
      <c r="H78" s="225">
        <v>0.62</v>
      </c>
      <c r="I78" s="160">
        <v>196</v>
      </c>
      <c r="J78" s="225">
        <v>2.1000000000000001E-2</v>
      </c>
      <c r="K78" s="160">
        <v>0</v>
      </c>
      <c r="L78" s="225">
        <v>0</v>
      </c>
      <c r="M78" s="223">
        <v>3428</v>
      </c>
      <c r="N78" s="225">
        <v>0.35899999999999999</v>
      </c>
    </row>
    <row r="80" spans="1:14" x14ac:dyDescent="0.25">
      <c r="A80" s="342" t="s">
        <v>921</v>
      </c>
    </row>
  </sheetData>
  <sortState xmlns:xlrd2="http://schemas.microsoft.com/office/spreadsheetml/2017/richdata2" ref="A6:N78">
    <sortCondition ref="A6:A78"/>
  </sortState>
  <pageMargins left="0.7" right="0.7" top="0.75" bottom="0.75" header="0.3" footer="0.3"/>
  <pageSetup paperSize="1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9.140625" defaultRowHeight="15" x14ac:dyDescent="0.25"/>
  <cols>
    <col min="1" max="1" width="22.85546875" customWidth="1"/>
    <col min="2" max="4" width="14.5703125" customWidth="1"/>
    <col min="5" max="8" width="12.28515625" customWidth="1"/>
    <col min="9" max="12" width="15.140625" customWidth="1"/>
  </cols>
  <sheetData>
    <row r="1" spans="1:12" s="1" customFormat="1" x14ac:dyDescent="0.25">
      <c r="A1" s="356" t="s">
        <v>232</v>
      </c>
    </row>
    <row r="2" spans="1:12" x14ac:dyDescent="0.25">
      <c r="A2" t="s">
        <v>218</v>
      </c>
    </row>
    <row r="4" spans="1:12" s="4" customFormat="1" ht="78" customHeight="1" x14ac:dyDescent="0.25">
      <c r="A4" s="41" t="s">
        <v>90</v>
      </c>
      <c r="B4" s="42" t="s">
        <v>233</v>
      </c>
      <c r="C4" s="42" t="s">
        <v>234</v>
      </c>
      <c r="D4" s="42" t="s">
        <v>235</v>
      </c>
      <c r="E4" s="42" t="s">
        <v>236</v>
      </c>
      <c r="F4" s="42" t="s">
        <v>237</v>
      </c>
      <c r="G4" s="42" t="s">
        <v>238</v>
      </c>
      <c r="H4" s="42" t="s">
        <v>239</v>
      </c>
      <c r="I4" s="42" t="s">
        <v>240</v>
      </c>
      <c r="J4" s="42" t="s">
        <v>241</v>
      </c>
      <c r="K4" s="42" t="s">
        <v>242</v>
      </c>
      <c r="L4" s="42" t="s">
        <v>243</v>
      </c>
    </row>
    <row r="5" spans="1:12" s="6" customFormat="1" x14ac:dyDescent="0.25">
      <c r="A5" s="5" t="s">
        <v>244</v>
      </c>
      <c r="B5" s="226">
        <v>288154</v>
      </c>
      <c r="C5" s="226">
        <v>164028</v>
      </c>
      <c r="D5" s="227">
        <v>0.56899999999999995</v>
      </c>
      <c r="E5" s="226">
        <v>33816</v>
      </c>
      <c r="F5" s="227">
        <v>0.11700000000000001</v>
      </c>
      <c r="G5" s="226">
        <v>52451</v>
      </c>
      <c r="H5" s="227">
        <v>0.182</v>
      </c>
      <c r="I5" s="226">
        <v>16489</v>
      </c>
      <c r="J5" s="227">
        <v>5.7000000000000002E-2</v>
      </c>
      <c r="K5" s="226">
        <v>21370</v>
      </c>
      <c r="L5" s="227">
        <v>7.3999999999999996E-2</v>
      </c>
    </row>
    <row r="6" spans="1:12" x14ac:dyDescent="0.25">
      <c r="A6" s="3" t="s">
        <v>104</v>
      </c>
      <c r="B6" s="160">
        <v>736</v>
      </c>
      <c r="C6" s="160">
        <v>284</v>
      </c>
      <c r="D6" s="225">
        <v>0.38600000000000001</v>
      </c>
      <c r="E6" s="160">
        <v>108</v>
      </c>
      <c r="F6" s="225">
        <v>0.14699999999999999</v>
      </c>
      <c r="G6" s="160">
        <v>147</v>
      </c>
      <c r="H6" s="225">
        <v>0.2</v>
      </c>
      <c r="I6" s="160">
        <v>92</v>
      </c>
      <c r="J6" s="225">
        <v>0.125</v>
      </c>
      <c r="K6" s="160">
        <v>105</v>
      </c>
      <c r="L6" s="225">
        <v>0.14299999999999999</v>
      </c>
    </row>
    <row r="7" spans="1:12" x14ac:dyDescent="0.25">
      <c r="A7" s="3" t="s">
        <v>105</v>
      </c>
      <c r="B7" s="160">
        <v>542</v>
      </c>
      <c r="C7" s="160">
        <v>154</v>
      </c>
      <c r="D7" s="225">
        <v>0.28399999999999997</v>
      </c>
      <c r="E7" s="160">
        <v>68</v>
      </c>
      <c r="F7" s="225">
        <v>0.125</v>
      </c>
      <c r="G7" s="160">
        <v>40</v>
      </c>
      <c r="H7" s="225">
        <v>7.3999999999999996E-2</v>
      </c>
      <c r="I7" s="160">
        <v>204</v>
      </c>
      <c r="J7" s="225">
        <v>0.376</v>
      </c>
      <c r="K7" s="160">
        <v>76</v>
      </c>
      <c r="L7" s="225">
        <v>0.14000000000000001</v>
      </c>
    </row>
    <row r="8" spans="1:12" x14ac:dyDescent="0.25">
      <c r="A8" s="3" t="s">
        <v>106</v>
      </c>
      <c r="B8" s="223">
        <v>1811</v>
      </c>
      <c r="C8" s="223">
        <v>1315</v>
      </c>
      <c r="D8" s="225">
        <v>0.72599999999999998</v>
      </c>
      <c r="E8" s="160">
        <v>90</v>
      </c>
      <c r="F8" s="225">
        <v>0.05</v>
      </c>
      <c r="G8" s="160">
        <v>359</v>
      </c>
      <c r="H8" s="225">
        <v>0.19800000000000001</v>
      </c>
      <c r="I8" s="160">
        <v>17</v>
      </c>
      <c r="J8" s="225">
        <v>8.9999999999999993E-3</v>
      </c>
      <c r="K8" s="160">
        <v>30</v>
      </c>
      <c r="L8" s="225">
        <v>1.7000000000000001E-2</v>
      </c>
    </row>
    <row r="9" spans="1:12" x14ac:dyDescent="0.25">
      <c r="A9" s="3" t="s">
        <v>107</v>
      </c>
      <c r="B9" s="223">
        <v>7905</v>
      </c>
      <c r="C9" s="223">
        <v>3344</v>
      </c>
      <c r="D9" s="225">
        <v>0.42299999999999999</v>
      </c>
      <c r="E9" s="223">
        <v>1197</v>
      </c>
      <c r="F9" s="225">
        <v>0.151</v>
      </c>
      <c r="G9" s="223">
        <v>1314</v>
      </c>
      <c r="H9" s="225">
        <v>0.16600000000000001</v>
      </c>
      <c r="I9" s="160">
        <v>421</v>
      </c>
      <c r="J9" s="225">
        <v>5.2999999999999999E-2</v>
      </c>
      <c r="K9" s="223">
        <v>1629</v>
      </c>
      <c r="L9" s="225">
        <v>0.20599999999999999</v>
      </c>
    </row>
    <row r="10" spans="1:12" x14ac:dyDescent="0.25">
      <c r="A10" s="3" t="s">
        <v>108</v>
      </c>
      <c r="B10" s="223">
        <v>3244</v>
      </c>
      <c r="C10" s="223">
        <v>2184</v>
      </c>
      <c r="D10" s="225">
        <v>0.67300000000000004</v>
      </c>
      <c r="E10" s="160">
        <v>177</v>
      </c>
      <c r="F10" s="225">
        <v>5.5E-2</v>
      </c>
      <c r="G10" s="160">
        <v>700</v>
      </c>
      <c r="H10" s="225">
        <v>0.216</v>
      </c>
      <c r="I10" s="160">
        <v>77</v>
      </c>
      <c r="J10" s="225">
        <v>2.4E-2</v>
      </c>
      <c r="K10" s="160">
        <v>106</v>
      </c>
      <c r="L10" s="225">
        <v>3.3000000000000002E-2</v>
      </c>
    </row>
    <row r="11" spans="1:12" x14ac:dyDescent="0.25">
      <c r="A11" s="3" t="s">
        <v>109</v>
      </c>
      <c r="B11" s="223">
        <v>6494</v>
      </c>
      <c r="C11" s="223">
        <v>1759</v>
      </c>
      <c r="D11" s="225">
        <v>0.27100000000000002</v>
      </c>
      <c r="E11" s="223">
        <v>1299</v>
      </c>
      <c r="F11" s="225">
        <v>0.2</v>
      </c>
      <c r="G11" s="223">
        <v>1807</v>
      </c>
      <c r="H11" s="225">
        <v>0.27800000000000002</v>
      </c>
      <c r="I11" s="160">
        <v>537</v>
      </c>
      <c r="J11" s="225">
        <v>8.3000000000000004E-2</v>
      </c>
      <c r="K11" s="223">
        <v>1092</v>
      </c>
      <c r="L11" s="225">
        <v>0.16800000000000001</v>
      </c>
    </row>
    <row r="12" spans="1:12" x14ac:dyDescent="0.25">
      <c r="A12" s="3" t="s">
        <v>110</v>
      </c>
      <c r="B12" s="223">
        <v>5059</v>
      </c>
      <c r="C12" s="223">
        <v>2576</v>
      </c>
      <c r="D12" s="225">
        <v>0.50900000000000001</v>
      </c>
      <c r="E12" s="160">
        <v>762</v>
      </c>
      <c r="F12" s="225">
        <v>0.151</v>
      </c>
      <c r="G12" s="223">
        <v>1076</v>
      </c>
      <c r="H12" s="225">
        <v>0.21299999999999999</v>
      </c>
      <c r="I12" s="160">
        <v>153</v>
      </c>
      <c r="J12" s="225">
        <v>0.03</v>
      </c>
      <c r="K12" s="160">
        <v>492</v>
      </c>
      <c r="L12" s="225">
        <v>9.7000000000000003E-2</v>
      </c>
    </row>
    <row r="13" spans="1:12" x14ac:dyDescent="0.25">
      <c r="A13" s="3" t="s">
        <v>111</v>
      </c>
      <c r="B13" s="223">
        <v>6126</v>
      </c>
      <c r="C13" s="223">
        <v>3539</v>
      </c>
      <c r="D13" s="225">
        <v>0.57799999999999996</v>
      </c>
      <c r="E13" s="160">
        <v>812</v>
      </c>
      <c r="F13" s="225">
        <v>0.13300000000000001</v>
      </c>
      <c r="G13" s="223">
        <v>1205</v>
      </c>
      <c r="H13" s="225">
        <v>0.19700000000000001</v>
      </c>
      <c r="I13" s="160">
        <v>225</v>
      </c>
      <c r="J13" s="225">
        <v>3.6999999999999998E-2</v>
      </c>
      <c r="K13" s="160">
        <v>345</v>
      </c>
      <c r="L13" s="225">
        <v>5.6000000000000001E-2</v>
      </c>
    </row>
    <row r="14" spans="1:12" x14ac:dyDescent="0.25">
      <c r="A14" s="3" t="s">
        <v>112</v>
      </c>
      <c r="B14" s="223">
        <v>5203</v>
      </c>
      <c r="C14" s="223">
        <v>3288</v>
      </c>
      <c r="D14" s="225">
        <v>0.63200000000000001</v>
      </c>
      <c r="E14" s="160">
        <v>316</v>
      </c>
      <c r="F14" s="225">
        <v>6.0999999999999999E-2</v>
      </c>
      <c r="G14" s="223">
        <v>1129</v>
      </c>
      <c r="H14" s="225">
        <v>0.217</v>
      </c>
      <c r="I14" s="160">
        <v>345</v>
      </c>
      <c r="J14" s="225">
        <v>6.6000000000000003E-2</v>
      </c>
      <c r="K14" s="160">
        <v>125</v>
      </c>
      <c r="L14" s="225">
        <v>2.4E-2</v>
      </c>
    </row>
    <row r="15" spans="1:12" x14ac:dyDescent="0.25">
      <c r="A15" s="3" t="s">
        <v>113</v>
      </c>
      <c r="B15" s="223">
        <v>3298</v>
      </c>
      <c r="C15" s="223">
        <v>1969</v>
      </c>
      <c r="D15" s="225">
        <v>0.59699999999999998</v>
      </c>
      <c r="E15" s="160">
        <v>501</v>
      </c>
      <c r="F15" s="225">
        <v>0.152</v>
      </c>
      <c r="G15" s="160">
        <v>647</v>
      </c>
      <c r="H15" s="225">
        <v>0.19600000000000001</v>
      </c>
      <c r="I15" s="160">
        <v>49</v>
      </c>
      <c r="J15" s="225">
        <v>1.4999999999999999E-2</v>
      </c>
      <c r="K15" s="160">
        <v>132</v>
      </c>
      <c r="L15" s="225">
        <v>0.04</v>
      </c>
    </row>
    <row r="16" spans="1:12" x14ac:dyDescent="0.25">
      <c r="A16" s="3" t="s">
        <v>114</v>
      </c>
      <c r="B16" s="223">
        <v>3374</v>
      </c>
      <c r="C16" s="223">
        <v>1983</v>
      </c>
      <c r="D16" s="225">
        <v>0.58799999999999997</v>
      </c>
      <c r="E16" s="160">
        <v>424</v>
      </c>
      <c r="F16" s="225">
        <v>0.126</v>
      </c>
      <c r="G16" s="160">
        <v>483</v>
      </c>
      <c r="H16" s="225">
        <v>0.14299999999999999</v>
      </c>
      <c r="I16" s="160">
        <v>334</v>
      </c>
      <c r="J16" s="225">
        <v>9.9000000000000005E-2</v>
      </c>
      <c r="K16" s="160">
        <v>150</v>
      </c>
      <c r="L16" s="225">
        <v>4.3999999999999997E-2</v>
      </c>
    </row>
    <row r="17" spans="1:12" x14ac:dyDescent="0.25">
      <c r="A17" s="3" t="s">
        <v>115</v>
      </c>
      <c r="B17" s="223">
        <v>4083</v>
      </c>
      <c r="C17" s="223">
        <v>1792</v>
      </c>
      <c r="D17" s="225">
        <v>0.439</v>
      </c>
      <c r="E17" s="160">
        <v>297</v>
      </c>
      <c r="F17" s="225">
        <v>7.2999999999999995E-2</v>
      </c>
      <c r="G17" s="223">
        <v>1425</v>
      </c>
      <c r="H17" s="225">
        <v>0.34899999999999998</v>
      </c>
      <c r="I17" s="160">
        <v>395</v>
      </c>
      <c r="J17" s="225">
        <v>9.7000000000000003E-2</v>
      </c>
      <c r="K17" s="160">
        <v>174</v>
      </c>
      <c r="L17" s="225">
        <v>4.2999999999999997E-2</v>
      </c>
    </row>
    <row r="18" spans="1:12" x14ac:dyDescent="0.25">
      <c r="A18" s="3" t="s">
        <v>116</v>
      </c>
      <c r="B18" s="223">
        <v>9109</v>
      </c>
      <c r="C18" s="223">
        <v>5683</v>
      </c>
      <c r="D18" s="225">
        <v>0.624</v>
      </c>
      <c r="E18" s="160">
        <v>935</v>
      </c>
      <c r="F18" s="225">
        <v>0.10299999999999999</v>
      </c>
      <c r="G18" s="223">
        <v>1560</v>
      </c>
      <c r="H18" s="225">
        <v>0.17100000000000001</v>
      </c>
      <c r="I18" s="160">
        <v>416</v>
      </c>
      <c r="J18" s="225">
        <v>4.5999999999999999E-2</v>
      </c>
      <c r="K18" s="160">
        <v>515</v>
      </c>
      <c r="L18" s="225">
        <v>5.7000000000000002E-2</v>
      </c>
    </row>
    <row r="19" spans="1:12" x14ac:dyDescent="0.25">
      <c r="A19" s="3" t="s">
        <v>117</v>
      </c>
      <c r="B19" s="223">
        <v>3802</v>
      </c>
      <c r="C19" s="223">
        <v>2149</v>
      </c>
      <c r="D19" s="225">
        <v>0.56499999999999995</v>
      </c>
      <c r="E19" s="160">
        <v>482</v>
      </c>
      <c r="F19" s="225">
        <v>0.127</v>
      </c>
      <c r="G19" s="160">
        <v>831</v>
      </c>
      <c r="H19" s="225">
        <v>0.219</v>
      </c>
      <c r="I19" s="160">
        <v>159</v>
      </c>
      <c r="J19" s="225">
        <v>4.2000000000000003E-2</v>
      </c>
      <c r="K19" s="160">
        <v>181</v>
      </c>
      <c r="L19" s="225">
        <v>4.8000000000000001E-2</v>
      </c>
    </row>
    <row r="20" spans="1:12" x14ac:dyDescent="0.25">
      <c r="A20" s="3" t="s">
        <v>118</v>
      </c>
      <c r="B20" s="160">
        <v>781</v>
      </c>
      <c r="C20" s="160">
        <v>395</v>
      </c>
      <c r="D20" s="225">
        <v>0.50600000000000001</v>
      </c>
      <c r="E20" s="160">
        <v>81</v>
      </c>
      <c r="F20" s="225">
        <v>0.104</v>
      </c>
      <c r="G20" s="160">
        <v>175</v>
      </c>
      <c r="H20" s="225">
        <v>0.224</v>
      </c>
      <c r="I20" s="160">
        <v>78</v>
      </c>
      <c r="J20" s="225">
        <v>0.1</v>
      </c>
      <c r="K20" s="160">
        <v>52</v>
      </c>
      <c r="L20" s="225">
        <v>6.7000000000000004E-2</v>
      </c>
    </row>
    <row r="21" spans="1:12" x14ac:dyDescent="0.25">
      <c r="A21" s="3" t="s">
        <v>119</v>
      </c>
      <c r="B21" s="223">
        <v>4915</v>
      </c>
      <c r="C21" s="223">
        <v>2111</v>
      </c>
      <c r="D21" s="225">
        <v>0.43</v>
      </c>
      <c r="E21" s="160">
        <v>893</v>
      </c>
      <c r="F21" s="225">
        <v>0.182</v>
      </c>
      <c r="G21" s="160">
        <v>826</v>
      </c>
      <c r="H21" s="225">
        <v>0.16800000000000001</v>
      </c>
      <c r="I21" s="160">
        <v>424</v>
      </c>
      <c r="J21" s="225">
        <v>8.5999999999999993E-2</v>
      </c>
      <c r="K21" s="160">
        <v>661</v>
      </c>
      <c r="L21" s="225">
        <v>0.13400000000000001</v>
      </c>
    </row>
    <row r="22" spans="1:12" x14ac:dyDescent="0.25">
      <c r="A22" s="3" t="s">
        <v>120</v>
      </c>
      <c r="B22" s="223">
        <v>4740</v>
      </c>
      <c r="C22" s="223">
        <v>3109</v>
      </c>
      <c r="D22" s="225">
        <v>0.65600000000000003</v>
      </c>
      <c r="E22" s="160">
        <v>428</v>
      </c>
      <c r="F22" s="225">
        <v>0.09</v>
      </c>
      <c r="G22" s="160">
        <v>584</v>
      </c>
      <c r="H22" s="225">
        <v>0.123</v>
      </c>
      <c r="I22" s="160">
        <v>264</v>
      </c>
      <c r="J22" s="225">
        <v>5.6000000000000001E-2</v>
      </c>
      <c r="K22" s="160">
        <v>355</v>
      </c>
      <c r="L22" s="225">
        <v>7.4999999999999997E-2</v>
      </c>
    </row>
    <row r="23" spans="1:12" x14ac:dyDescent="0.25">
      <c r="A23" s="3" t="s">
        <v>121</v>
      </c>
      <c r="B23" s="223">
        <v>3542</v>
      </c>
      <c r="C23" s="223">
        <v>2202</v>
      </c>
      <c r="D23" s="225">
        <v>0.622</v>
      </c>
      <c r="E23" s="160">
        <v>369</v>
      </c>
      <c r="F23" s="225">
        <v>0.104</v>
      </c>
      <c r="G23" s="160">
        <v>513</v>
      </c>
      <c r="H23" s="225">
        <v>0.14499999999999999</v>
      </c>
      <c r="I23" s="160">
        <v>224</v>
      </c>
      <c r="J23" s="225">
        <v>6.3E-2</v>
      </c>
      <c r="K23" s="160">
        <v>234</v>
      </c>
      <c r="L23" s="225">
        <v>6.6000000000000003E-2</v>
      </c>
    </row>
    <row r="24" spans="1:12" x14ac:dyDescent="0.25">
      <c r="A24" s="3" t="s">
        <v>122</v>
      </c>
      <c r="B24" s="223">
        <v>7640</v>
      </c>
      <c r="C24" s="223">
        <v>5462</v>
      </c>
      <c r="D24" s="225">
        <v>0.71499999999999997</v>
      </c>
      <c r="E24" s="160">
        <v>665</v>
      </c>
      <c r="F24" s="225">
        <v>8.6999999999999994E-2</v>
      </c>
      <c r="G24" s="160">
        <v>958</v>
      </c>
      <c r="H24" s="225">
        <v>0.125</v>
      </c>
      <c r="I24" s="160">
        <v>218</v>
      </c>
      <c r="J24" s="225">
        <v>2.9000000000000001E-2</v>
      </c>
      <c r="K24" s="160">
        <v>337</v>
      </c>
      <c r="L24" s="225">
        <v>4.3999999999999997E-2</v>
      </c>
    </row>
    <row r="25" spans="1:12" x14ac:dyDescent="0.25">
      <c r="A25" s="3" t="s">
        <v>123</v>
      </c>
      <c r="B25" s="223">
        <v>5316</v>
      </c>
      <c r="C25" s="223">
        <v>3921</v>
      </c>
      <c r="D25" s="225">
        <v>0.73799999999999999</v>
      </c>
      <c r="E25" s="160">
        <v>244</v>
      </c>
      <c r="F25" s="225">
        <v>4.5999999999999999E-2</v>
      </c>
      <c r="G25" s="160">
        <v>839</v>
      </c>
      <c r="H25" s="225">
        <v>0.158</v>
      </c>
      <c r="I25" s="160">
        <v>54</v>
      </c>
      <c r="J25" s="225">
        <v>0.01</v>
      </c>
      <c r="K25" s="160">
        <v>258</v>
      </c>
      <c r="L25" s="225">
        <v>4.9000000000000002E-2</v>
      </c>
    </row>
    <row r="26" spans="1:12" x14ac:dyDescent="0.25">
      <c r="A26" s="3" t="s">
        <v>124</v>
      </c>
      <c r="B26" s="160">
        <v>958</v>
      </c>
      <c r="C26" s="160">
        <v>425</v>
      </c>
      <c r="D26" s="225">
        <v>0.44400000000000001</v>
      </c>
      <c r="E26" s="160">
        <v>135</v>
      </c>
      <c r="F26" s="225">
        <v>0.14099999999999999</v>
      </c>
      <c r="G26" s="160">
        <v>142</v>
      </c>
      <c r="H26" s="225">
        <v>0.14799999999999999</v>
      </c>
      <c r="I26" s="160">
        <v>88</v>
      </c>
      <c r="J26" s="225">
        <v>9.1999999999999998E-2</v>
      </c>
      <c r="K26" s="160">
        <v>168</v>
      </c>
      <c r="L26" s="225">
        <v>0.17499999999999999</v>
      </c>
    </row>
    <row r="27" spans="1:12" x14ac:dyDescent="0.25">
      <c r="A27" s="3" t="s">
        <v>125</v>
      </c>
      <c r="B27" s="160">
        <v>563</v>
      </c>
      <c r="C27" s="160">
        <v>199</v>
      </c>
      <c r="D27" s="225">
        <v>0.35299999999999998</v>
      </c>
      <c r="E27" s="160">
        <v>113</v>
      </c>
      <c r="F27" s="225">
        <v>0.20100000000000001</v>
      </c>
      <c r="G27" s="160">
        <v>150</v>
      </c>
      <c r="H27" s="225">
        <v>0.26600000000000001</v>
      </c>
      <c r="I27" s="160">
        <v>49</v>
      </c>
      <c r="J27" s="225">
        <v>8.6999999999999994E-2</v>
      </c>
      <c r="K27" s="160">
        <v>52</v>
      </c>
      <c r="L27" s="225">
        <v>9.1999999999999998E-2</v>
      </c>
    </row>
    <row r="28" spans="1:12" x14ac:dyDescent="0.25">
      <c r="A28" s="3" t="s">
        <v>126</v>
      </c>
      <c r="B28" s="223">
        <v>2387</v>
      </c>
      <c r="C28" s="223">
        <v>1357</v>
      </c>
      <c r="D28" s="225">
        <v>0.56799999999999995</v>
      </c>
      <c r="E28" s="160">
        <v>314</v>
      </c>
      <c r="F28" s="225">
        <v>0.13200000000000001</v>
      </c>
      <c r="G28" s="160">
        <v>284</v>
      </c>
      <c r="H28" s="225">
        <v>0.11899999999999999</v>
      </c>
      <c r="I28" s="160">
        <v>163</v>
      </c>
      <c r="J28" s="225">
        <v>6.8000000000000005E-2</v>
      </c>
      <c r="K28" s="160">
        <v>269</v>
      </c>
      <c r="L28" s="225">
        <v>0.113</v>
      </c>
    </row>
    <row r="29" spans="1:12" x14ac:dyDescent="0.25">
      <c r="A29" s="3" t="s">
        <v>127</v>
      </c>
      <c r="B29" s="160">
        <v>723</v>
      </c>
      <c r="C29" s="160">
        <v>284</v>
      </c>
      <c r="D29" s="225">
        <v>0.39300000000000002</v>
      </c>
      <c r="E29" s="160">
        <v>62</v>
      </c>
      <c r="F29" s="225">
        <v>8.5999999999999993E-2</v>
      </c>
      <c r="G29" s="160">
        <v>188</v>
      </c>
      <c r="H29" s="225">
        <v>0.26</v>
      </c>
      <c r="I29" s="160">
        <v>48</v>
      </c>
      <c r="J29" s="225">
        <v>6.6000000000000003E-2</v>
      </c>
      <c r="K29" s="160">
        <v>141</v>
      </c>
      <c r="L29" s="225">
        <v>0.19500000000000001</v>
      </c>
    </row>
    <row r="30" spans="1:12" x14ac:dyDescent="0.25">
      <c r="A30" s="3" t="s">
        <v>128</v>
      </c>
      <c r="B30" s="223">
        <v>1040</v>
      </c>
      <c r="C30" s="160">
        <v>394</v>
      </c>
      <c r="D30" s="225">
        <v>0.379</v>
      </c>
      <c r="E30" s="160">
        <v>124</v>
      </c>
      <c r="F30" s="225">
        <v>0.11899999999999999</v>
      </c>
      <c r="G30" s="160">
        <v>197</v>
      </c>
      <c r="H30" s="225">
        <v>0.189</v>
      </c>
      <c r="I30" s="160">
        <v>117</v>
      </c>
      <c r="J30" s="225">
        <v>0.113</v>
      </c>
      <c r="K30" s="160">
        <v>208</v>
      </c>
      <c r="L30" s="225">
        <v>0.2</v>
      </c>
    </row>
    <row r="31" spans="1:12" x14ac:dyDescent="0.25">
      <c r="A31" s="3" t="s">
        <v>129</v>
      </c>
      <c r="B31" s="223">
        <v>3562</v>
      </c>
      <c r="C31" s="223">
        <v>1644</v>
      </c>
      <c r="D31" s="225">
        <v>0.46200000000000002</v>
      </c>
      <c r="E31" s="160">
        <v>313</v>
      </c>
      <c r="F31" s="225">
        <v>8.7999999999999995E-2</v>
      </c>
      <c r="G31" s="160">
        <v>951</v>
      </c>
      <c r="H31" s="225">
        <v>0.26700000000000002</v>
      </c>
      <c r="I31" s="160">
        <v>352</v>
      </c>
      <c r="J31" s="225">
        <v>9.9000000000000005E-2</v>
      </c>
      <c r="K31" s="160">
        <v>302</v>
      </c>
      <c r="L31" s="225">
        <v>8.5000000000000006E-2</v>
      </c>
    </row>
    <row r="32" spans="1:12" x14ac:dyDescent="0.25">
      <c r="A32" s="3" t="s">
        <v>130</v>
      </c>
      <c r="B32" s="223">
        <v>3466</v>
      </c>
      <c r="C32" s="223">
        <v>1433</v>
      </c>
      <c r="D32" s="225">
        <v>0.41299999999999998</v>
      </c>
      <c r="E32" s="160">
        <v>767</v>
      </c>
      <c r="F32" s="225">
        <v>0.221</v>
      </c>
      <c r="G32" s="160">
        <v>589</v>
      </c>
      <c r="H32" s="225">
        <v>0.17</v>
      </c>
      <c r="I32" s="160">
        <v>205</v>
      </c>
      <c r="J32" s="225">
        <v>5.8999999999999997E-2</v>
      </c>
      <c r="K32" s="160">
        <v>472</v>
      </c>
      <c r="L32" s="225">
        <v>0.13600000000000001</v>
      </c>
    </row>
    <row r="33" spans="1:12" x14ac:dyDescent="0.25">
      <c r="A33" s="3" t="s">
        <v>131</v>
      </c>
      <c r="B33" s="223">
        <v>4448</v>
      </c>
      <c r="C33" s="223">
        <v>2538</v>
      </c>
      <c r="D33" s="225">
        <v>0.57099999999999995</v>
      </c>
      <c r="E33" s="160">
        <v>570</v>
      </c>
      <c r="F33" s="225">
        <v>0.128</v>
      </c>
      <c r="G33" s="160">
        <v>696</v>
      </c>
      <c r="H33" s="225">
        <v>0.156</v>
      </c>
      <c r="I33" s="160">
        <v>350</v>
      </c>
      <c r="J33" s="225">
        <v>7.9000000000000001E-2</v>
      </c>
      <c r="K33" s="160">
        <v>294</v>
      </c>
      <c r="L33" s="225">
        <v>6.6000000000000003E-2</v>
      </c>
    </row>
    <row r="34" spans="1:12" x14ac:dyDescent="0.25">
      <c r="A34" s="3" t="s">
        <v>132</v>
      </c>
      <c r="B34" s="223">
        <v>1602</v>
      </c>
      <c r="C34" s="160">
        <v>974</v>
      </c>
      <c r="D34" s="225">
        <v>0.60799999999999998</v>
      </c>
      <c r="E34" s="160">
        <v>187</v>
      </c>
      <c r="F34" s="225">
        <v>0.11700000000000001</v>
      </c>
      <c r="G34" s="160">
        <v>235</v>
      </c>
      <c r="H34" s="225">
        <v>0.14699999999999999</v>
      </c>
      <c r="I34" s="160">
        <v>120</v>
      </c>
      <c r="J34" s="225">
        <v>7.4999999999999997E-2</v>
      </c>
      <c r="K34" s="160">
        <v>86</v>
      </c>
      <c r="L34" s="225">
        <v>5.3999999999999999E-2</v>
      </c>
    </row>
    <row r="35" spans="1:12" x14ac:dyDescent="0.25">
      <c r="A35" s="3" t="s">
        <v>133</v>
      </c>
      <c r="B35" s="223">
        <v>4288</v>
      </c>
      <c r="C35" s="223">
        <v>2503</v>
      </c>
      <c r="D35" s="225">
        <v>0.58399999999999996</v>
      </c>
      <c r="E35" s="160">
        <v>425</v>
      </c>
      <c r="F35" s="225">
        <v>9.9000000000000005E-2</v>
      </c>
      <c r="G35" s="160">
        <v>662</v>
      </c>
      <c r="H35" s="225">
        <v>0.154</v>
      </c>
      <c r="I35" s="160">
        <v>346</v>
      </c>
      <c r="J35" s="225">
        <v>8.1000000000000003E-2</v>
      </c>
      <c r="K35" s="160">
        <v>352</v>
      </c>
      <c r="L35" s="225">
        <v>8.2000000000000003E-2</v>
      </c>
    </row>
    <row r="36" spans="1:12" x14ac:dyDescent="0.25">
      <c r="A36" s="3" t="s">
        <v>134</v>
      </c>
      <c r="B36" s="223">
        <v>1298</v>
      </c>
      <c r="C36" s="160">
        <v>761</v>
      </c>
      <c r="D36" s="225">
        <v>0.58599999999999997</v>
      </c>
      <c r="E36" s="160">
        <v>98</v>
      </c>
      <c r="F36" s="225">
        <v>7.5999999999999998E-2</v>
      </c>
      <c r="G36" s="160">
        <v>225</v>
      </c>
      <c r="H36" s="225">
        <v>0.17299999999999999</v>
      </c>
      <c r="I36" s="160">
        <v>88</v>
      </c>
      <c r="J36" s="225">
        <v>6.8000000000000005E-2</v>
      </c>
      <c r="K36" s="160">
        <v>126</v>
      </c>
      <c r="L36" s="225">
        <v>9.7000000000000003E-2</v>
      </c>
    </row>
    <row r="37" spans="1:12" x14ac:dyDescent="0.25">
      <c r="A37" s="3" t="s">
        <v>135</v>
      </c>
      <c r="B37" s="223">
        <v>2668</v>
      </c>
      <c r="C37" s="160">
        <v>945</v>
      </c>
      <c r="D37" s="225">
        <v>0.35399999999999998</v>
      </c>
      <c r="E37" s="160">
        <v>618</v>
      </c>
      <c r="F37" s="225">
        <v>0.23200000000000001</v>
      </c>
      <c r="G37" s="160">
        <v>455</v>
      </c>
      <c r="H37" s="225">
        <v>0.17100000000000001</v>
      </c>
      <c r="I37" s="160">
        <v>333</v>
      </c>
      <c r="J37" s="225">
        <v>0.125</v>
      </c>
      <c r="K37" s="160">
        <v>317</v>
      </c>
      <c r="L37" s="225">
        <v>0.11899999999999999</v>
      </c>
    </row>
    <row r="38" spans="1:12" x14ac:dyDescent="0.25">
      <c r="A38" s="3" t="s">
        <v>136</v>
      </c>
      <c r="B38" s="223">
        <v>1960</v>
      </c>
      <c r="C38" s="223">
        <v>1375</v>
      </c>
      <c r="D38" s="225">
        <v>0.70199999999999996</v>
      </c>
      <c r="E38" s="160">
        <v>115</v>
      </c>
      <c r="F38" s="225">
        <v>5.8999999999999997E-2</v>
      </c>
      <c r="G38" s="160">
        <v>301</v>
      </c>
      <c r="H38" s="225">
        <v>0.154</v>
      </c>
      <c r="I38" s="160">
        <v>95</v>
      </c>
      <c r="J38" s="225">
        <v>4.8000000000000001E-2</v>
      </c>
      <c r="K38" s="160">
        <v>74</v>
      </c>
      <c r="L38" s="225">
        <v>3.7999999999999999E-2</v>
      </c>
    </row>
    <row r="39" spans="1:12" x14ac:dyDescent="0.25">
      <c r="A39" s="3" t="s">
        <v>137</v>
      </c>
      <c r="B39" s="160">
        <v>249</v>
      </c>
      <c r="C39" s="160">
        <v>48</v>
      </c>
      <c r="D39" s="225">
        <v>0.193</v>
      </c>
      <c r="E39" s="160">
        <v>50</v>
      </c>
      <c r="F39" s="225">
        <v>0.20100000000000001</v>
      </c>
      <c r="G39" s="160">
        <v>39</v>
      </c>
      <c r="H39" s="225">
        <v>0.157</v>
      </c>
      <c r="I39" s="160">
        <v>60</v>
      </c>
      <c r="J39" s="225">
        <v>0.24099999999999999</v>
      </c>
      <c r="K39" s="160">
        <v>52</v>
      </c>
      <c r="L39" s="225">
        <v>0.20899999999999999</v>
      </c>
    </row>
    <row r="40" spans="1:12" x14ac:dyDescent="0.25">
      <c r="A40" s="3" t="s">
        <v>138</v>
      </c>
      <c r="B40" s="223">
        <v>5973</v>
      </c>
      <c r="C40" s="223">
        <v>2857</v>
      </c>
      <c r="D40" s="225">
        <v>0.47799999999999998</v>
      </c>
      <c r="E40" s="160">
        <v>696</v>
      </c>
      <c r="F40" s="225">
        <v>0.11700000000000001</v>
      </c>
      <c r="G40" s="223">
        <v>1220</v>
      </c>
      <c r="H40" s="225">
        <v>0.20399999999999999</v>
      </c>
      <c r="I40" s="160">
        <v>751</v>
      </c>
      <c r="J40" s="225">
        <v>0.126</v>
      </c>
      <c r="K40" s="160">
        <v>449</v>
      </c>
      <c r="L40" s="225">
        <v>7.4999999999999997E-2</v>
      </c>
    </row>
    <row r="41" spans="1:12" x14ac:dyDescent="0.25">
      <c r="A41" s="3" t="s">
        <v>139</v>
      </c>
      <c r="B41" s="223">
        <v>3232</v>
      </c>
      <c r="C41" s="223">
        <v>1896</v>
      </c>
      <c r="D41" s="225">
        <v>0.58699999999999997</v>
      </c>
      <c r="E41" s="160">
        <v>426</v>
      </c>
      <c r="F41" s="225">
        <v>0.13200000000000001</v>
      </c>
      <c r="G41" s="160">
        <v>544</v>
      </c>
      <c r="H41" s="225">
        <v>0.16800000000000001</v>
      </c>
      <c r="I41" s="160">
        <v>120</v>
      </c>
      <c r="J41" s="225">
        <v>3.6999999999999998E-2</v>
      </c>
      <c r="K41" s="160">
        <v>246</v>
      </c>
      <c r="L41" s="225">
        <v>7.5999999999999998E-2</v>
      </c>
    </row>
    <row r="42" spans="1:12" x14ac:dyDescent="0.25">
      <c r="A42" s="3" t="s">
        <v>140</v>
      </c>
      <c r="B42" s="160">
        <v>538</v>
      </c>
      <c r="C42" s="160">
        <v>359</v>
      </c>
      <c r="D42" s="225">
        <v>0.66700000000000004</v>
      </c>
      <c r="E42" s="160">
        <v>72</v>
      </c>
      <c r="F42" s="225">
        <v>0.13400000000000001</v>
      </c>
      <c r="G42" s="160">
        <v>75</v>
      </c>
      <c r="H42" s="225">
        <v>0.13900000000000001</v>
      </c>
      <c r="I42" s="160">
        <v>20</v>
      </c>
      <c r="J42" s="225">
        <v>3.6999999999999998E-2</v>
      </c>
      <c r="K42" s="160">
        <v>12</v>
      </c>
      <c r="L42" s="225">
        <v>2.1999999999999999E-2</v>
      </c>
    </row>
    <row r="43" spans="1:12" x14ac:dyDescent="0.25">
      <c r="A43" s="3" t="s">
        <v>141</v>
      </c>
      <c r="B43" s="223">
        <v>4570</v>
      </c>
      <c r="C43" s="223">
        <v>2066</v>
      </c>
      <c r="D43" s="225">
        <v>0.45200000000000001</v>
      </c>
      <c r="E43" s="160">
        <v>643</v>
      </c>
      <c r="F43" s="225">
        <v>0.14099999999999999</v>
      </c>
      <c r="G43" s="160">
        <v>904</v>
      </c>
      <c r="H43" s="225">
        <v>0.19800000000000001</v>
      </c>
      <c r="I43" s="160">
        <v>510</v>
      </c>
      <c r="J43" s="225">
        <v>0.112</v>
      </c>
      <c r="K43" s="160">
        <v>447</v>
      </c>
      <c r="L43" s="225">
        <v>9.8000000000000004E-2</v>
      </c>
    </row>
    <row r="44" spans="1:12" x14ac:dyDescent="0.25">
      <c r="A44" s="3" t="s">
        <v>142</v>
      </c>
      <c r="B44" s="223">
        <v>2465</v>
      </c>
      <c r="C44" s="223">
        <v>1349</v>
      </c>
      <c r="D44" s="225">
        <v>0.54700000000000004</v>
      </c>
      <c r="E44" s="160">
        <v>481</v>
      </c>
      <c r="F44" s="225">
        <v>0.19500000000000001</v>
      </c>
      <c r="G44" s="160">
        <v>199</v>
      </c>
      <c r="H44" s="225">
        <v>8.1000000000000003E-2</v>
      </c>
      <c r="I44" s="160">
        <v>61</v>
      </c>
      <c r="J44" s="225">
        <v>2.5000000000000001E-2</v>
      </c>
      <c r="K44" s="160">
        <v>375</v>
      </c>
      <c r="L44" s="225">
        <v>0.152</v>
      </c>
    </row>
    <row r="45" spans="1:12" x14ac:dyDescent="0.25">
      <c r="A45" s="3" t="s">
        <v>143</v>
      </c>
      <c r="B45" s="223">
        <v>2035</v>
      </c>
      <c r="C45" s="160">
        <v>987</v>
      </c>
      <c r="D45" s="225">
        <v>0.48499999999999999</v>
      </c>
      <c r="E45" s="160">
        <v>312</v>
      </c>
      <c r="F45" s="225">
        <v>0.153</v>
      </c>
      <c r="G45" s="160">
        <v>264</v>
      </c>
      <c r="H45" s="225">
        <v>0.13</v>
      </c>
      <c r="I45" s="160">
        <v>267</v>
      </c>
      <c r="J45" s="225">
        <v>0.13100000000000001</v>
      </c>
      <c r="K45" s="160">
        <v>205</v>
      </c>
      <c r="L45" s="225">
        <v>0.10100000000000001</v>
      </c>
    </row>
    <row r="46" spans="1:12" x14ac:dyDescent="0.25">
      <c r="A46" s="3" t="s">
        <v>144</v>
      </c>
      <c r="B46" s="223">
        <v>2521</v>
      </c>
      <c r="C46" s="223">
        <v>1658</v>
      </c>
      <c r="D46" s="225">
        <v>0.65800000000000003</v>
      </c>
      <c r="E46" s="160">
        <v>292</v>
      </c>
      <c r="F46" s="225">
        <v>0.11600000000000001</v>
      </c>
      <c r="G46" s="160">
        <v>466</v>
      </c>
      <c r="H46" s="225">
        <v>0.185</v>
      </c>
      <c r="I46" s="160">
        <v>49</v>
      </c>
      <c r="J46" s="225">
        <v>1.9E-2</v>
      </c>
      <c r="K46" s="160">
        <v>56</v>
      </c>
      <c r="L46" s="225">
        <v>2.1999999999999999E-2</v>
      </c>
    </row>
    <row r="47" spans="1:12" x14ac:dyDescent="0.25">
      <c r="A47" s="3" t="s">
        <v>145</v>
      </c>
      <c r="B47" s="223">
        <v>1595</v>
      </c>
      <c r="C47" s="223">
        <v>1111</v>
      </c>
      <c r="D47" s="225">
        <v>0.69699999999999995</v>
      </c>
      <c r="E47" s="160">
        <v>168</v>
      </c>
      <c r="F47" s="225">
        <v>0.105</v>
      </c>
      <c r="G47" s="160">
        <v>219</v>
      </c>
      <c r="H47" s="225">
        <v>0.13700000000000001</v>
      </c>
      <c r="I47" s="160">
        <v>29</v>
      </c>
      <c r="J47" s="225">
        <v>1.7999999999999999E-2</v>
      </c>
      <c r="K47" s="160">
        <v>68</v>
      </c>
      <c r="L47" s="225">
        <v>4.2999999999999997E-2</v>
      </c>
    </row>
    <row r="48" spans="1:12" x14ac:dyDescent="0.25">
      <c r="A48" s="3" t="s">
        <v>146</v>
      </c>
      <c r="B48" s="223">
        <v>12062</v>
      </c>
      <c r="C48" s="223">
        <v>7071</v>
      </c>
      <c r="D48" s="225">
        <v>0.58599999999999997</v>
      </c>
      <c r="E48" s="223">
        <v>1260</v>
      </c>
      <c r="F48" s="225">
        <v>0.104</v>
      </c>
      <c r="G48" s="223">
        <v>2076</v>
      </c>
      <c r="H48" s="225">
        <v>0.17199999999999999</v>
      </c>
      <c r="I48" s="160">
        <v>764</v>
      </c>
      <c r="J48" s="225">
        <v>6.3E-2</v>
      </c>
      <c r="K48" s="160">
        <v>891</v>
      </c>
      <c r="L48" s="225">
        <v>7.3999999999999996E-2</v>
      </c>
    </row>
    <row r="49" spans="1:12" x14ac:dyDescent="0.25">
      <c r="A49" s="3" t="s">
        <v>147</v>
      </c>
      <c r="B49" s="223">
        <v>1614</v>
      </c>
      <c r="C49" s="223">
        <v>1090</v>
      </c>
      <c r="D49" s="225">
        <v>0.67500000000000004</v>
      </c>
      <c r="E49" s="160">
        <v>84</v>
      </c>
      <c r="F49" s="225">
        <v>5.1999999999999998E-2</v>
      </c>
      <c r="G49" s="160">
        <v>248</v>
      </c>
      <c r="H49" s="225">
        <v>0.154</v>
      </c>
      <c r="I49" s="160">
        <v>106</v>
      </c>
      <c r="J49" s="225">
        <v>6.6000000000000003E-2</v>
      </c>
      <c r="K49" s="160">
        <v>86</v>
      </c>
      <c r="L49" s="225">
        <v>5.2999999999999999E-2</v>
      </c>
    </row>
    <row r="50" spans="1:12" x14ac:dyDescent="0.25">
      <c r="A50" s="3" t="s">
        <v>148</v>
      </c>
      <c r="B50" s="223">
        <v>2401</v>
      </c>
      <c r="C50" s="223">
        <v>1207</v>
      </c>
      <c r="D50" s="225">
        <v>0.503</v>
      </c>
      <c r="E50" s="160">
        <v>306</v>
      </c>
      <c r="F50" s="225">
        <v>0.127</v>
      </c>
      <c r="G50" s="160">
        <v>455</v>
      </c>
      <c r="H50" s="225">
        <v>0.19</v>
      </c>
      <c r="I50" s="160">
        <v>257</v>
      </c>
      <c r="J50" s="225">
        <v>0.107</v>
      </c>
      <c r="K50" s="160">
        <v>176</v>
      </c>
      <c r="L50" s="225">
        <v>7.2999999999999995E-2</v>
      </c>
    </row>
    <row r="51" spans="1:12" x14ac:dyDescent="0.25">
      <c r="A51" s="3" t="s">
        <v>149</v>
      </c>
      <c r="B51" s="223">
        <v>4933</v>
      </c>
      <c r="C51" s="223">
        <v>3358</v>
      </c>
      <c r="D51" s="225">
        <v>0.68100000000000005</v>
      </c>
      <c r="E51" s="160">
        <v>424</v>
      </c>
      <c r="F51" s="225">
        <v>8.5999999999999993E-2</v>
      </c>
      <c r="G51" s="160">
        <v>820</v>
      </c>
      <c r="H51" s="225">
        <v>0.16600000000000001</v>
      </c>
      <c r="I51" s="160">
        <v>163</v>
      </c>
      <c r="J51" s="225">
        <v>3.3000000000000002E-2</v>
      </c>
      <c r="K51" s="160">
        <v>168</v>
      </c>
      <c r="L51" s="225">
        <v>3.4000000000000002E-2</v>
      </c>
    </row>
    <row r="52" spans="1:12" x14ac:dyDescent="0.25">
      <c r="A52" s="3" t="s">
        <v>150</v>
      </c>
      <c r="B52" s="160">
        <v>949</v>
      </c>
      <c r="C52" s="160">
        <v>345</v>
      </c>
      <c r="D52" s="225">
        <v>0.36399999999999999</v>
      </c>
      <c r="E52" s="160">
        <v>185</v>
      </c>
      <c r="F52" s="225">
        <v>0.19500000000000001</v>
      </c>
      <c r="G52" s="160">
        <v>172</v>
      </c>
      <c r="H52" s="225">
        <v>0.18099999999999999</v>
      </c>
      <c r="I52" s="160">
        <v>56</v>
      </c>
      <c r="J52" s="225">
        <v>5.8999999999999997E-2</v>
      </c>
      <c r="K52" s="160">
        <v>191</v>
      </c>
      <c r="L52" s="225">
        <v>0.20100000000000001</v>
      </c>
    </row>
    <row r="53" spans="1:12" x14ac:dyDescent="0.25">
      <c r="A53" s="3" t="s">
        <v>151</v>
      </c>
      <c r="B53" s="223">
        <v>1518</v>
      </c>
      <c r="C53" s="160">
        <v>748</v>
      </c>
      <c r="D53" s="225">
        <v>0.49299999999999999</v>
      </c>
      <c r="E53" s="160">
        <v>188</v>
      </c>
      <c r="F53" s="225">
        <v>0.124</v>
      </c>
      <c r="G53" s="160">
        <v>335</v>
      </c>
      <c r="H53" s="225">
        <v>0.221</v>
      </c>
      <c r="I53" s="160">
        <v>113</v>
      </c>
      <c r="J53" s="225">
        <v>7.3999999999999996E-2</v>
      </c>
      <c r="K53" s="160">
        <v>134</v>
      </c>
      <c r="L53" s="225">
        <v>8.7999999999999995E-2</v>
      </c>
    </row>
    <row r="54" spans="1:12" x14ac:dyDescent="0.25">
      <c r="A54" s="3" t="s">
        <v>152</v>
      </c>
      <c r="B54" s="223">
        <v>2448</v>
      </c>
      <c r="C54" s="223">
        <v>1202</v>
      </c>
      <c r="D54" s="225">
        <v>0.49099999999999999</v>
      </c>
      <c r="E54" s="160">
        <v>234</v>
      </c>
      <c r="F54" s="225">
        <v>9.6000000000000002E-2</v>
      </c>
      <c r="G54" s="160">
        <v>562</v>
      </c>
      <c r="H54" s="225">
        <v>0.23</v>
      </c>
      <c r="I54" s="160">
        <v>150</v>
      </c>
      <c r="J54" s="225">
        <v>6.0999999999999999E-2</v>
      </c>
      <c r="K54" s="160">
        <v>300</v>
      </c>
      <c r="L54" s="225">
        <v>0.123</v>
      </c>
    </row>
    <row r="55" spans="1:12" x14ac:dyDescent="0.25">
      <c r="A55" s="3" t="s">
        <v>153</v>
      </c>
      <c r="B55" s="223">
        <v>1830</v>
      </c>
      <c r="C55" s="223">
        <v>1204</v>
      </c>
      <c r="D55" s="225">
        <v>0.65800000000000003</v>
      </c>
      <c r="E55" s="160">
        <v>189</v>
      </c>
      <c r="F55" s="225">
        <v>0.10299999999999999</v>
      </c>
      <c r="G55" s="160">
        <v>379</v>
      </c>
      <c r="H55" s="225">
        <v>0.20699999999999999</v>
      </c>
      <c r="I55" s="160">
        <v>17</v>
      </c>
      <c r="J55" s="225">
        <v>8.9999999999999993E-3</v>
      </c>
      <c r="K55" s="160">
        <v>41</v>
      </c>
      <c r="L55" s="225">
        <v>2.1999999999999999E-2</v>
      </c>
    </row>
    <row r="56" spans="1:12" x14ac:dyDescent="0.25">
      <c r="A56" s="3" t="s">
        <v>154</v>
      </c>
      <c r="B56" s="223">
        <v>16379</v>
      </c>
      <c r="C56" s="223">
        <v>11888</v>
      </c>
      <c r="D56" s="225">
        <v>0.72599999999999998</v>
      </c>
      <c r="E56" s="223">
        <v>1210</v>
      </c>
      <c r="F56" s="225">
        <v>7.3999999999999996E-2</v>
      </c>
      <c r="G56" s="223">
        <v>2465</v>
      </c>
      <c r="H56" s="225">
        <v>0.15</v>
      </c>
      <c r="I56" s="160">
        <v>256</v>
      </c>
      <c r="J56" s="225">
        <v>1.6E-2</v>
      </c>
      <c r="K56" s="160">
        <v>560</v>
      </c>
      <c r="L56" s="225">
        <v>3.4000000000000002E-2</v>
      </c>
    </row>
    <row r="57" spans="1:12" x14ac:dyDescent="0.25">
      <c r="A57" s="3" t="s">
        <v>155</v>
      </c>
      <c r="B57" s="223">
        <v>1356</v>
      </c>
      <c r="C57" s="160">
        <v>539</v>
      </c>
      <c r="D57" s="225">
        <v>0.39700000000000002</v>
      </c>
      <c r="E57" s="160">
        <v>166</v>
      </c>
      <c r="F57" s="225">
        <v>0.122</v>
      </c>
      <c r="G57" s="160">
        <v>251</v>
      </c>
      <c r="H57" s="225">
        <v>0.185</v>
      </c>
      <c r="I57" s="160">
        <v>246</v>
      </c>
      <c r="J57" s="225">
        <v>0.18099999999999999</v>
      </c>
      <c r="K57" s="160">
        <v>154</v>
      </c>
      <c r="L57" s="225">
        <v>0.114</v>
      </c>
    </row>
    <row r="58" spans="1:12" x14ac:dyDescent="0.25">
      <c r="A58" s="3" t="s">
        <v>156</v>
      </c>
      <c r="B58" s="223">
        <v>7231</v>
      </c>
      <c r="C58" s="223">
        <v>4905</v>
      </c>
      <c r="D58" s="225">
        <v>0.67800000000000005</v>
      </c>
      <c r="E58" s="160">
        <v>544</v>
      </c>
      <c r="F58" s="225">
        <v>7.4999999999999997E-2</v>
      </c>
      <c r="G58" s="223">
        <v>1244</v>
      </c>
      <c r="H58" s="225">
        <v>0.17199999999999999</v>
      </c>
      <c r="I58" s="160">
        <v>146</v>
      </c>
      <c r="J58" s="225">
        <v>0.02</v>
      </c>
      <c r="K58" s="160">
        <v>392</v>
      </c>
      <c r="L58" s="225">
        <v>5.3999999999999999E-2</v>
      </c>
    </row>
    <row r="59" spans="1:12" x14ac:dyDescent="0.25">
      <c r="A59" s="3" t="s">
        <v>157</v>
      </c>
      <c r="B59" s="223">
        <v>10638</v>
      </c>
      <c r="C59" s="223">
        <v>6825</v>
      </c>
      <c r="D59" s="225">
        <v>0.64200000000000002</v>
      </c>
      <c r="E59" s="223">
        <v>1037</v>
      </c>
      <c r="F59" s="225">
        <v>9.7000000000000003E-2</v>
      </c>
      <c r="G59" s="223">
        <v>1669</v>
      </c>
      <c r="H59" s="225">
        <v>0.157</v>
      </c>
      <c r="I59" s="160">
        <v>464</v>
      </c>
      <c r="J59" s="225">
        <v>4.3999999999999997E-2</v>
      </c>
      <c r="K59" s="160">
        <v>643</v>
      </c>
      <c r="L59" s="225">
        <v>0.06</v>
      </c>
    </row>
    <row r="60" spans="1:12" x14ac:dyDescent="0.25">
      <c r="A60" s="3" t="s">
        <v>158</v>
      </c>
      <c r="B60" s="223">
        <v>4239</v>
      </c>
      <c r="C60" s="223">
        <v>1437</v>
      </c>
      <c r="D60" s="225">
        <v>0.33900000000000002</v>
      </c>
      <c r="E60" s="160">
        <v>891</v>
      </c>
      <c r="F60" s="225">
        <v>0.21</v>
      </c>
      <c r="G60" s="223">
        <v>1376</v>
      </c>
      <c r="H60" s="225">
        <v>0.32500000000000001</v>
      </c>
      <c r="I60" s="160">
        <v>208</v>
      </c>
      <c r="J60" s="225">
        <v>4.9000000000000002E-2</v>
      </c>
      <c r="K60" s="160">
        <v>327</v>
      </c>
      <c r="L60" s="225">
        <v>7.6999999999999999E-2</v>
      </c>
    </row>
    <row r="61" spans="1:12" x14ac:dyDescent="0.25">
      <c r="A61" s="3" t="s">
        <v>159</v>
      </c>
      <c r="B61" s="223">
        <v>1865</v>
      </c>
      <c r="C61" s="223">
        <v>1083</v>
      </c>
      <c r="D61" s="225">
        <v>0.58099999999999996</v>
      </c>
      <c r="E61" s="160">
        <v>225</v>
      </c>
      <c r="F61" s="225">
        <v>0.121</v>
      </c>
      <c r="G61" s="160">
        <v>329</v>
      </c>
      <c r="H61" s="225">
        <v>0.17599999999999999</v>
      </c>
      <c r="I61" s="160">
        <v>95</v>
      </c>
      <c r="J61" s="225">
        <v>5.0999999999999997E-2</v>
      </c>
      <c r="K61" s="160">
        <v>133</v>
      </c>
      <c r="L61" s="225">
        <v>7.0999999999999994E-2</v>
      </c>
    </row>
    <row r="62" spans="1:12" x14ac:dyDescent="0.25">
      <c r="A62" s="3" t="s">
        <v>160</v>
      </c>
      <c r="B62" s="223">
        <v>1361</v>
      </c>
      <c r="C62" s="160">
        <v>594</v>
      </c>
      <c r="D62" s="225">
        <v>0.436</v>
      </c>
      <c r="E62" s="160">
        <v>189</v>
      </c>
      <c r="F62" s="225">
        <v>0.13900000000000001</v>
      </c>
      <c r="G62" s="160">
        <v>254</v>
      </c>
      <c r="H62" s="225">
        <v>0.187</v>
      </c>
      <c r="I62" s="160">
        <v>188</v>
      </c>
      <c r="J62" s="225">
        <v>0.13800000000000001</v>
      </c>
      <c r="K62" s="160">
        <v>136</v>
      </c>
      <c r="L62" s="225">
        <v>0.1</v>
      </c>
    </row>
    <row r="63" spans="1:12" x14ac:dyDescent="0.25">
      <c r="A63" s="3" t="s">
        <v>161</v>
      </c>
      <c r="B63" s="223">
        <v>8275</v>
      </c>
      <c r="C63" s="223">
        <v>4874</v>
      </c>
      <c r="D63" s="225">
        <v>0.58899999999999997</v>
      </c>
      <c r="E63" s="160">
        <v>732</v>
      </c>
      <c r="F63" s="225">
        <v>8.7999999999999995E-2</v>
      </c>
      <c r="G63" s="223">
        <v>1762</v>
      </c>
      <c r="H63" s="225">
        <v>0.21299999999999999</v>
      </c>
      <c r="I63" s="160">
        <v>380</v>
      </c>
      <c r="J63" s="225">
        <v>4.5999999999999999E-2</v>
      </c>
      <c r="K63" s="160">
        <v>527</v>
      </c>
      <c r="L63" s="225">
        <v>6.4000000000000001E-2</v>
      </c>
    </row>
    <row r="64" spans="1:12" x14ac:dyDescent="0.25">
      <c r="A64" s="3" t="s">
        <v>162</v>
      </c>
      <c r="B64" s="223">
        <v>3756</v>
      </c>
      <c r="C64" s="223">
        <v>1825</v>
      </c>
      <c r="D64" s="225">
        <v>0.48599999999999999</v>
      </c>
      <c r="E64" s="160">
        <v>527</v>
      </c>
      <c r="F64" s="225">
        <v>0.14000000000000001</v>
      </c>
      <c r="G64" s="160">
        <v>677</v>
      </c>
      <c r="H64" s="225">
        <v>0.18</v>
      </c>
      <c r="I64" s="160">
        <v>296</v>
      </c>
      <c r="J64" s="225">
        <v>7.9000000000000001E-2</v>
      </c>
      <c r="K64" s="160">
        <v>431</v>
      </c>
      <c r="L64" s="225">
        <v>0.115</v>
      </c>
    </row>
    <row r="65" spans="1:12" x14ac:dyDescent="0.25">
      <c r="A65" s="3" t="s">
        <v>163</v>
      </c>
      <c r="B65" s="223">
        <v>4430</v>
      </c>
      <c r="C65" s="223">
        <v>1896</v>
      </c>
      <c r="D65" s="225">
        <v>0.42799999999999999</v>
      </c>
      <c r="E65" s="160">
        <v>455</v>
      </c>
      <c r="F65" s="225">
        <v>0.10299999999999999</v>
      </c>
      <c r="G65" s="160">
        <v>879</v>
      </c>
      <c r="H65" s="225">
        <v>0.19800000000000001</v>
      </c>
      <c r="I65" s="160">
        <v>730</v>
      </c>
      <c r="J65" s="225">
        <v>0.16500000000000001</v>
      </c>
      <c r="K65" s="160">
        <v>470</v>
      </c>
      <c r="L65" s="225">
        <v>0.106</v>
      </c>
    </row>
    <row r="66" spans="1:12" x14ac:dyDescent="0.25">
      <c r="A66" s="3" t="s">
        <v>164</v>
      </c>
      <c r="B66" s="223">
        <v>12031</v>
      </c>
      <c r="C66" s="223">
        <v>6083</v>
      </c>
      <c r="D66" s="225">
        <v>0.50600000000000001</v>
      </c>
      <c r="E66" s="223">
        <v>2291</v>
      </c>
      <c r="F66" s="225">
        <v>0.19</v>
      </c>
      <c r="G66" s="223">
        <v>2522</v>
      </c>
      <c r="H66" s="225">
        <v>0.21</v>
      </c>
      <c r="I66" s="160">
        <v>338</v>
      </c>
      <c r="J66" s="225">
        <v>2.8000000000000001E-2</v>
      </c>
      <c r="K66" s="160">
        <v>797</v>
      </c>
      <c r="L66" s="225">
        <v>6.6000000000000003E-2</v>
      </c>
    </row>
    <row r="67" spans="1:12" x14ac:dyDescent="0.25">
      <c r="A67" s="3" t="s">
        <v>165</v>
      </c>
      <c r="B67" s="223">
        <v>1264</v>
      </c>
      <c r="C67" s="160">
        <v>395</v>
      </c>
      <c r="D67" s="225">
        <v>0.313</v>
      </c>
      <c r="E67" s="160">
        <v>153</v>
      </c>
      <c r="F67" s="225">
        <v>0.121</v>
      </c>
      <c r="G67" s="160">
        <v>123</v>
      </c>
      <c r="H67" s="225">
        <v>9.7000000000000003E-2</v>
      </c>
      <c r="I67" s="160">
        <v>343</v>
      </c>
      <c r="J67" s="225">
        <v>0.27100000000000002</v>
      </c>
      <c r="K67" s="160">
        <v>250</v>
      </c>
      <c r="L67" s="225">
        <v>0.19800000000000001</v>
      </c>
    </row>
    <row r="68" spans="1:12" x14ac:dyDescent="0.25">
      <c r="A68" s="3" t="s">
        <v>166</v>
      </c>
      <c r="B68" s="223">
        <v>12866</v>
      </c>
      <c r="C68" s="223">
        <v>7994</v>
      </c>
      <c r="D68" s="225">
        <v>0.621</v>
      </c>
      <c r="E68" s="223">
        <v>1461</v>
      </c>
      <c r="F68" s="225">
        <v>0.114</v>
      </c>
      <c r="G68" s="223">
        <v>2382</v>
      </c>
      <c r="H68" s="225">
        <v>0.185</v>
      </c>
      <c r="I68" s="160">
        <v>479</v>
      </c>
      <c r="J68" s="225">
        <v>3.6999999999999998E-2</v>
      </c>
      <c r="K68" s="160">
        <v>550</v>
      </c>
      <c r="L68" s="225">
        <v>4.2999999999999997E-2</v>
      </c>
    </row>
    <row r="69" spans="1:12" x14ac:dyDescent="0.25">
      <c r="A69" s="3" t="s">
        <v>167</v>
      </c>
      <c r="B69" s="223">
        <v>1497</v>
      </c>
      <c r="C69" s="160">
        <v>621</v>
      </c>
      <c r="D69" s="225">
        <v>0.41499999999999998</v>
      </c>
      <c r="E69" s="160">
        <v>318</v>
      </c>
      <c r="F69" s="225">
        <v>0.21199999999999999</v>
      </c>
      <c r="G69" s="160">
        <v>257</v>
      </c>
      <c r="H69" s="225">
        <v>0.17199999999999999</v>
      </c>
      <c r="I69" s="160">
        <v>131</v>
      </c>
      <c r="J69" s="225">
        <v>8.7999999999999995E-2</v>
      </c>
      <c r="K69" s="160">
        <v>170</v>
      </c>
      <c r="L69" s="225">
        <v>0.114</v>
      </c>
    </row>
    <row r="70" spans="1:12" x14ac:dyDescent="0.25">
      <c r="A70" s="3" t="s">
        <v>168</v>
      </c>
      <c r="B70" s="160">
        <v>422</v>
      </c>
      <c r="C70" s="160">
        <v>164</v>
      </c>
      <c r="D70" s="225">
        <v>0.38900000000000001</v>
      </c>
      <c r="E70" s="160">
        <v>50</v>
      </c>
      <c r="F70" s="225">
        <v>0.11799999999999999</v>
      </c>
      <c r="G70" s="160">
        <v>81</v>
      </c>
      <c r="H70" s="225">
        <v>0.192</v>
      </c>
      <c r="I70" s="160">
        <v>99</v>
      </c>
      <c r="J70" s="225">
        <v>0.23499999999999999</v>
      </c>
      <c r="K70" s="160">
        <v>28</v>
      </c>
      <c r="L70" s="225">
        <v>6.6000000000000003E-2</v>
      </c>
    </row>
    <row r="71" spans="1:12" x14ac:dyDescent="0.25">
      <c r="A71" s="3" t="s">
        <v>169</v>
      </c>
      <c r="B71" s="223">
        <v>1128</v>
      </c>
      <c r="C71" s="160">
        <v>509</v>
      </c>
      <c r="D71" s="225">
        <v>0.45100000000000001</v>
      </c>
      <c r="E71" s="160">
        <v>149</v>
      </c>
      <c r="F71" s="225">
        <v>0.13200000000000001</v>
      </c>
      <c r="G71" s="160">
        <v>215</v>
      </c>
      <c r="H71" s="225">
        <v>0.191</v>
      </c>
      <c r="I71" s="160">
        <v>124</v>
      </c>
      <c r="J71" s="225">
        <v>0.11</v>
      </c>
      <c r="K71" s="160">
        <v>131</v>
      </c>
      <c r="L71" s="225">
        <v>0.11600000000000001</v>
      </c>
    </row>
    <row r="72" spans="1:12" x14ac:dyDescent="0.25">
      <c r="A72" s="3" t="s">
        <v>170</v>
      </c>
      <c r="B72" s="223">
        <v>1534</v>
      </c>
      <c r="C72" s="160">
        <v>424</v>
      </c>
      <c r="D72" s="225">
        <v>0.27600000000000002</v>
      </c>
      <c r="E72" s="160">
        <v>359</v>
      </c>
      <c r="F72" s="225">
        <v>0.23400000000000001</v>
      </c>
      <c r="G72" s="160">
        <v>185</v>
      </c>
      <c r="H72" s="225">
        <v>0.121</v>
      </c>
      <c r="I72" s="160">
        <v>289</v>
      </c>
      <c r="J72" s="225">
        <v>0.188</v>
      </c>
      <c r="K72" s="160">
        <v>277</v>
      </c>
      <c r="L72" s="225">
        <v>0.18099999999999999</v>
      </c>
    </row>
    <row r="73" spans="1:12" x14ac:dyDescent="0.25">
      <c r="A73" s="3" t="s">
        <v>171</v>
      </c>
      <c r="B73" s="223">
        <v>2149</v>
      </c>
      <c r="C73" s="223">
        <v>1575</v>
      </c>
      <c r="D73" s="225">
        <v>0.73299999999999998</v>
      </c>
      <c r="E73" s="160">
        <v>215</v>
      </c>
      <c r="F73" s="225">
        <v>0.1</v>
      </c>
      <c r="G73" s="160">
        <v>266</v>
      </c>
      <c r="H73" s="225">
        <v>0.124</v>
      </c>
      <c r="I73" s="160">
        <v>31</v>
      </c>
      <c r="J73" s="225">
        <v>1.4E-2</v>
      </c>
      <c r="K73" s="160">
        <v>62</v>
      </c>
      <c r="L73" s="225">
        <v>2.9000000000000001E-2</v>
      </c>
    </row>
    <row r="74" spans="1:12" x14ac:dyDescent="0.25">
      <c r="A74" s="3" t="s">
        <v>172</v>
      </c>
      <c r="B74" s="223">
        <v>1248</v>
      </c>
      <c r="C74" s="160">
        <v>427</v>
      </c>
      <c r="D74" s="225">
        <v>0.34200000000000003</v>
      </c>
      <c r="E74" s="160">
        <v>157</v>
      </c>
      <c r="F74" s="225">
        <v>0.126</v>
      </c>
      <c r="G74" s="160">
        <v>243</v>
      </c>
      <c r="H74" s="225">
        <v>0.19500000000000001</v>
      </c>
      <c r="I74" s="160">
        <v>173</v>
      </c>
      <c r="J74" s="225">
        <v>0.13900000000000001</v>
      </c>
      <c r="K74" s="160">
        <v>248</v>
      </c>
      <c r="L74" s="225">
        <v>0.19900000000000001</v>
      </c>
    </row>
    <row r="75" spans="1:12" x14ac:dyDescent="0.25">
      <c r="A75" s="3" t="s">
        <v>173</v>
      </c>
      <c r="B75" s="223">
        <v>3815</v>
      </c>
      <c r="C75" s="223">
        <v>2586</v>
      </c>
      <c r="D75" s="225">
        <v>0.67800000000000005</v>
      </c>
      <c r="E75" s="160">
        <v>233</v>
      </c>
      <c r="F75" s="225">
        <v>6.0999999999999999E-2</v>
      </c>
      <c r="G75" s="160">
        <v>682</v>
      </c>
      <c r="H75" s="225">
        <v>0.17899999999999999</v>
      </c>
      <c r="I75" s="160">
        <v>65</v>
      </c>
      <c r="J75" s="225">
        <v>1.7000000000000001E-2</v>
      </c>
      <c r="K75" s="160">
        <v>249</v>
      </c>
      <c r="L75" s="225">
        <v>6.5000000000000002E-2</v>
      </c>
    </row>
    <row r="76" spans="1:12" x14ac:dyDescent="0.25">
      <c r="A76" s="3" t="s">
        <v>174</v>
      </c>
      <c r="B76" s="223">
        <v>11493</v>
      </c>
      <c r="C76" s="223">
        <v>7538</v>
      </c>
      <c r="D76" s="225">
        <v>0.65600000000000003</v>
      </c>
      <c r="E76" s="223">
        <v>1205</v>
      </c>
      <c r="F76" s="225">
        <v>0.105</v>
      </c>
      <c r="G76" s="223">
        <v>1642</v>
      </c>
      <c r="H76" s="225">
        <v>0.14299999999999999</v>
      </c>
      <c r="I76" s="160">
        <v>523</v>
      </c>
      <c r="J76" s="225">
        <v>4.5999999999999999E-2</v>
      </c>
      <c r="K76" s="160">
        <v>585</v>
      </c>
      <c r="L76" s="225">
        <v>5.0999999999999997E-2</v>
      </c>
    </row>
    <row r="77" spans="1:12" x14ac:dyDescent="0.25">
      <c r="A77" s="3" t="s">
        <v>175</v>
      </c>
      <c r="B77" s="223">
        <v>5643</v>
      </c>
      <c r="C77" s="223">
        <v>3551</v>
      </c>
      <c r="D77" s="225">
        <v>0.629</v>
      </c>
      <c r="E77" s="160">
        <v>565</v>
      </c>
      <c r="F77" s="225">
        <v>0.1</v>
      </c>
      <c r="G77" s="223">
        <v>1088</v>
      </c>
      <c r="H77" s="225">
        <v>0.193</v>
      </c>
      <c r="I77" s="160">
        <v>196</v>
      </c>
      <c r="J77" s="225">
        <v>3.5000000000000003E-2</v>
      </c>
      <c r="K77" s="160">
        <v>243</v>
      </c>
      <c r="L77" s="225">
        <v>4.2999999999999997E-2</v>
      </c>
    </row>
    <row r="78" spans="1:12" x14ac:dyDescent="0.25">
      <c r="A78" s="3" t="s">
        <v>176</v>
      </c>
      <c r="B78" s="223">
        <v>5918</v>
      </c>
      <c r="C78" s="223">
        <v>3688</v>
      </c>
      <c r="D78" s="225">
        <v>0.623</v>
      </c>
      <c r="E78" s="160">
        <v>685</v>
      </c>
      <c r="F78" s="225">
        <v>0.11600000000000001</v>
      </c>
      <c r="G78" s="223">
        <v>1189</v>
      </c>
      <c r="H78" s="225">
        <v>0.20100000000000001</v>
      </c>
      <c r="I78" s="160">
        <v>156</v>
      </c>
      <c r="J78" s="225">
        <v>2.5999999999999999E-2</v>
      </c>
      <c r="K78" s="160">
        <v>200</v>
      </c>
      <c r="L78" s="225">
        <v>3.4000000000000002E-2</v>
      </c>
    </row>
    <row r="79" spans="1:12" x14ac:dyDescent="0.25">
      <c r="B79" s="2"/>
      <c r="C79" s="2"/>
      <c r="D79" s="329"/>
      <c r="E79" s="2"/>
      <c r="F79" s="329"/>
      <c r="G79" s="330"/>
      <c r="H79" s="329"/>
      <c r="I79" s="2"/>
      <c r="J79" s="329"/>
      <c r="K79" s="2"/>
      <c r="L79" s="329"/>
    </row>
    <row r="80" spans="1:12" x14ac:dyDescent="0.25">
      <c r="A80" t="s">
        <v>921</v>
      </c>
    </row>
  </sheetData>
  <sortState xmlns:xlrd2="http://schemas.microsoft.com/office/spreadsheetml/2017/richdata2" ref="A8:M79">
    <sortCondition ref="A8:A79"/>
  </sortState>
  <pageMargins left="0.7" right="0.7" top="0.75" bottom="0.75" header="0.3" footer="0.3"/>
  <pageSetup paperSize="1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80"/>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9.140625" defaultRowHeight="15" x14ac:dyDescent="0.25"/>
  <cols>
    <col min="1" max="1" width="21.5703125" customWidth="1"/>
    <col min="2" max="2" width="12" customWidth="1"/>
    <col min="3" max="3" width="12.140625" customWidth="1"/>
    <col min="4" max="4" width="12.140625" style="59" customWidth="1"/>
    <col min="5" max="5" width="13.5703125" style="77" customWidth="1"/>
    <col min="6" max="6" width="13.5703125" style="59" customWidth="1"/>
    <col min="7" max="7" width="15.140625" style="77" customWidth="1"/>
    <col min="8" max="8" width="15.140625" style="59" customWidth="1"/>
    <col min="9" max="9" width="11.42578125" style="77" customWidth="1"/>
    <col min="10" max="10" width="11.42578125" style="59" customWidth="1"/>
    <col min="11" max="11" width="9.28515625" style="77" customWidth="1"/>
    <col min="12" max="12" width="9.28515625" style="59" customWidth="1"/>
    <col min="13" max="13" width="15.42578125" style="77" customWidth="1"/>
    <col min="14" max="14" width="15.42578125" style="59" customWidth="1"/>
    <col min="15" max="15" width="12.85546875" style="77" customWidth="1"/>
    <col min="16" max="16" width="12.85546875" style="59" customWidth="1"/>
    <col min="17" max="17" width="11.5703125" style="77" customWidth="1"/>
    <col min="18" max="18" width="11.85546875" style="59" customWidth="1"/>
    <col min="19" max="19" width="16.42578125" style="77" customWidth="1"/>
    <col min="20" max="20" width="16.42578125" style="169" customWidth="1"/>
    <col min="21" max="21" width="13" style="77" customWidth="1"/>
    <col min="22" max="22" width="13" style="59" customWidth="1"/>
    <col min="23" max="23" width="16.140625" style="77" customWidth="1"/>
    <col min="24" max="24" width="16.140625" style="59" customWidth="1"/>
    <col min="25" max="25" width="14.140625" style="77" customWidth="1"/>
    <col min="26" max="26" width="14.140625" style="59" customWidth="1"/>
    <col min="27" max="27" width="14.140625" style="77" customWidth="1"/>
    <col min="28" max="28" width="14.140625" style="59" customWidth="1"/>
    <col min="29" max="29" width="9.5703125" customWidth="1"/>
  </cols>
  <sheetData>
    <row r="1" spans="1:28" s="1" customFormat="1" x14ac:dyDescent="0.25">
      <c r="A1" s="356" t="s">
        <v>245</v>
      </c>
      <c r="D1" s="166"/>
      <c r="E1" s="147"/>
      <c r="F1" s="166"/>
      <c r="G1" s="147"/>
      <c r="H1" s="166"/>
      <c r="I1" s="147"/>
      <c r="J1" s="166"/>
      <c r="K1" s="147"/>
      <c r="L1" s="166"/>
      <c r="M1" s="147"/>
      <c r="N1" s="166"/>
      <c r="O1" s="147"/>
      <c r="P1" s="166"/>
      <c r="Q1" s="147"/>
      <c r="R1" s="166"/>
      <c r="S1" s="147"/>
      <c r="T1" s="168"/>
      <c r="U1" s="147"/>
      <c r="V1" s="166"/>
      <c r="W1" s="147"/>
      <c r="X1" s="166"/>
      <c r="Y1" s="147"/>
      <c r="Z1" s="166"/>
      <c r="AA1" s="147"/>
      <c r="AB1" s="166"/>
    </row>
    <row r="2" spans="1:28" x14ac:dyDescent="0.25">
      <c r="A2" t="s">
        <v>246</v>
      </c>
    </row>
    <row r="4" spans="1:28" s="11" customFormat="1" ht="96" customHeight="1" x14ac:dyDescent="0.25">
      <c r="A4" s="42" t="s">
        <v>90</v>
      </c>
      <c r="B4" s="42" t="s">
        <v>247</v>
      </c>
      <c r="C4" s="42" t="s">
        <v>248</v>
      </c>
      <c r="D4" s="167" t="s">
        <v>249</v>
      </c>
      <c r="E4" s="165" t="s">
        <v>250</v>
      </c>
      <c r="F4" s="167" t="s">
        <v>251</v>
      </c>
      <c r="G4" s="165" t="s">
        <v>252</v>
      </c>
      <c r="H4" s="167" t="s">
        <v>253</v>
      </c>
      <c r="I4" s="165" t="s">
        <v>254</v>
      </c>
      <c r="J4" s="167" t="s">
        <v>255</v>
      </c>
      <c r="K4" s="165" t="s">
        <v>256</v>
      </c>
      <c r="L4" s="167" t="s">
        <v>257</v>
      </c>
      <c r="M4" s="165" t="s">
        <v>258</v>
      </c>
      <c r="N4" s="167" t="s">
        <v>259</v>
      </c>
      <c r="O4" s="165" t="s">
        <v>260</v>
      </c>
      <c r="P4" s="167" t="s">
        <v>261</v>
      </c>
      <c r="Q4" s="165" t="s">
        <v>262</v>
      </c>
      <c r="R4" s="167" t="s">
        <v>263</v>
      </c>
      <c r="S4" s="165" t="s">
        <v>264</v>
      </c>
      <c r="T4" s="167" t="s">
        <v>265</v>
      </c>
      <c r="U4" s="165" t="s">
        <v>266</v>
      </c>
      <c r="V4" s="167" t="s">
        <v>267</v>
      </c>
      <c r="W4" s="165" t="s">
        <v>268</v>
      </c>
      <c r="X4" s="167" t="s">
        <v>269</v>
      </c>
      <c r="Y4" s="165" t="s">
        <v>270</v>
      </c>
      <c r="Z4" s="167" t="s">
        <v>271</v>
      </c>
      <c r="AA4" s="165" t="s">
        <v>272</v>
      </c>
      <c r="AB4" s="167" t="s">
        <v>273</v>
      </c>
    </row>
    <row r="5" spans="1:28" s="6" customFormat="1" x14ac:dyDescent="0.25">
      <c r="A5" s="5" t="s">
        <v>103</v>
      </c>
      <c r="B5" s="223">
        <v>288154</v>
      </c>
      <c r="C5" s="223">
        <v>3684</v>
      </c>
      <c r="D5" s="225">
        <v>1.2999999999999999E-2</v>
      </c>
      <c r="E5" s="223">
        <v>16002</v>
      </c>
      <c r="F5" s="225">
        <v>5.6000000000000001E-2</v>
      </c>
      <c r="G5" s="223">
        <v>30842</v>
      </c>
      <c r="H5" s="225">
        <v>0.107</v>
      </c>
      <c r="I5" s="223">
        <v>8211</v>
      </c>
      <c r="J5" s="225">
        <v>2.8000000000000001E-2</v>
      </c>
      <c r="K5" s="223">
        <v>27348</v>
      </c>
      <c r="L5" s="225">
        <v>9.5000000000000001E-2</v>
      </c>
      <c r="M5" s="223">
        <v>11150</v>
      </c>
      <c r="N5" s="225">
        <v>3.9E-2</v>
      </c>
      <c r="O5" s="223">
        <v>6003</v>
      </c>
      <c r="P5" s="225">
        <v>2.1000000000000001E-2</v>
      </c>
      <c r="Q5" s="223">
        <v>32248</v>
      </c>
      <c r="R5" s="225">
        <v>0.112</v>
      </c>
      <c r="S5" s="223">
        <v>49287</v>
      </c>
      <c r="T5" s="225">
        <v>0.17100000000000001</v>
      </c>
      <c r="U5" s="223">
        <v>64919</v>
      </c>
      <c r="V5" s="225">
        <v>0.22500000000000001</v>
      </c>
      <c r="W5" s="223">
        <v>18868</v>
      </c>
      <c r="X5" s="225">
        <v>6.5000000000000002E-2</v>
      </c>
      <c r="Y5" s="223">
        <v>12293</v>
      </c>
      <c r="Z5" s="225">
        <v>4.2999999999999997E-2</v>
      </c>
      <c r="AA5" s="223">
        <v>7299</v>
      </c>
      <c r="AB5" s="225">
        <v>2.5000000000000001E-2</v>
      </c>
    </row>
    <row r="6" spans="1:28" x14ac:dyDescent="0.25">
      <c r="A6" s="3" t="s">
        <v>104</v>
      </c>
      <c r="B6" s="160">
        <v>736</v>
      </c>
      <c r="C6" s="160">
        <v>12</v>
      </c>
      <c r="D6" s="225">
        <v>1.6E-2</v>
      </c>
      <c r="E6" s="160">
        <v>63</v>
      </c>
      <c r="F6" s="225">
        <v>8.5999999999999993E-2</v>
      </c>
      <c r="G6" s="160">
        <v>115</v>
      </c>
      <c r="H6" s="225">
        <v>0.156</v>
      </c>
      <c r="I6" s="160">
        <v>14</v>
      </c>
      <c r="J6" s="225">
        <v>1.9E-2</v>
      </c>
      <c r="K6" s="160">
        <v>97</v>
      </c>
      <c r="L6" s="225">
        <v>0.13200000000000001</v>
      </c>
      <c r="M6" s="160">
        <v>23</v>
      </c>
      <c r="N6" s="225">
        <v>3.1E-2</v>
      </c>
      <c r="O6" s="160">
        <v>20</v>
      </c>
      <c r="P6" s="225">
        <v>2.7E-2</v>
      </c>
      <c r="Q6" s="160">
        <v>38</v>
      </c>
      <c r="R6" s="225">
        <v>5.1999999999999998E-2</v>
      </c>
      <c r="S6" s="160">
        <v>93</v>
      </c>
      <c r="T6" s="225">
        <v>0.126</v>
      </c>
      <c r="U6" s="160">
        <v>145</v>
      </c>
      <c r="V6" s="225">
        <v>0.19700000000000001</v>
      </c>
      <c r="W6" s="160">
        <v>61</v>
      </c>
      <c r="X6" s="225">
        <v>8.3000000000000004E-2</v>
      </c>
      <c r="Y6" s="160">
        <v>32</v>
      </c>
      <c r="Z6" s="225">
        <v>4.2999999999999997E-2</v>
      </c>
      <c r="AA6" s="160">
        <v>23</v>
      </c>
      <c r="AB6" s="225">
        <v>3.1E-2</v>
      </c>
    </row>
    <row r="7" spans="1:28" x14ac:dyDescent="0.25">
      <c r="A7" s="3" t="s">
        <v>105</v>
      </c>
      <c r="B7" s="160">
        <v>542</v>
      </c>
      <c r="C7" s="160">
        <v>171</v>
      </c>
      <c r="D7" s="225">
        <v>0.315</v>
      </c>
      <c r="E7" s="160">
        <v>56</v>
      </c>
      <c r="F7" s="225">
        <v>0.10299999999999999</v>
      </c>
      <c r="G7" s="160">
        <v>25</v>
      </c>
      <c r="H7" s="225">
        <v>4.5999999999999999E-2</v>
      </c>
      <c r="I7" s="160">
        <v>6</v>
      </c>
      <c r="J7" s="225">
        <v>1.0999999999999999E-2</v>
      </c>
      <c r="K7" s="160">
        <v>33</v>
      </c>
      <c r="L7" s="225">
        <v>6.0999999999999999E-2</v>
      </c>
      <c r="M7" s="160">
        <v>37</v>
      </c>
      <c r="N7" s="225">
        <v>6.8000000000000005E-2</v>
      </c>
      <c r="O7" s="160">
        <v>6</v>
      </c>
      <c r="P7" s="225">
        <v>1.0999999999999999E-2</v>
      </c>
      <c r="Q7" s="160">
        <v>40</v>
      </c>
      <c r="R7" s="225">
        <v>7.3999999999999996E-2</v>
      </c>
      <c r="S7" s="160">
        <v>53</v>
      </c>
      <c r="T7" s="225">
        <v>9.8000000000000004E-2</v>
      </c>
      <c r="U7" s="160">
        <v>65</v>
      </c>
      <c r="V7" s="225">
        <v>0.12</v>
      </c>
      <c r="W7" s="160">
        <v>24</v>
      </c>
      <c r="X7" s="225">
        <v>4.3999999999999997E-2</v>
      </c>
      <c r="Y7" s="160">
        <v>20</v>
      </c>
      <c r="Z7" s="225">
        <v>3.6999999999999998E-2</v>
      </c>
      <c r="AA7" s="160">
        <v>6</v>
      </c>
      <c r="AB7" s="225">
        <v>1.0999999999999999E-2</v>
      </c>
    </row>
    <row r="8" spans="1:28" x14ac:dyDescent="0.25">
      <c r="A8" s="3" t="s">
        <v>106</v>
      </c>
      <c r="B8" s="223">
        <v>1811</v>
      </c>
      <c r="C8" s="160">
        <v>0</v>
      </c>
      <c r="D8" s="225">
        <v>0</v>
      </c>
      <c r="E8" s="160">
        <v>38</v>
      </c>
      <c r="F8" s="225">
        <v>2.1000000000000001E-2</v>
      </c>
      <c r="G8" s="160">
        <v>204</v>
      </c>
      <c r="H8" s="225">
        <v>0.113</v>
      </c>
      <c r="I8" s="160">
        <v>90</v>
      </c>
      <c r="J8" s="225">
        <v>0.05</v>
      </c>
      <c r="K8" s="160">
        <v>146</v>
      </c>
      <c r="L8" s="225">
        <v>8.1000000000000003E-2</v>
      </c>
      <c r="M8" s="160">
        <v>73</v>
      </c>
      <c r="N8" s="225">
        <v>0.04</v>
      </c>
      <c r="O8" s="160">
        <v>32</v>
      </c>
      <c r="P8" s="225">
        <v>1.7999999999999999E-2</v>
      </c>
      <c r="Q8" s="160">
        <v>282</v>
      </c>
      <c r="R8" s="225">
        <v>0.156</v>
      </c>
      <c r="S8" s="160">
        <v>326</v>
      </c>
      <c r="T8" s="225">
        <v>0.18</v>
      </c>
      <c r="U8" s="160">
        <v>427</v>
      </c>
      <c r="V8" s="225">
        <v>0.23599999999999999</v>
      </c>
      <c r="W8" s="160">
        <v>105</v>
      </c>
      <c r="X8" s="225">
        <v>5.8000000000000003E-2</v>
      </c>
      <c r="Y8" s="160">
        <v>50</v>
      </c>
      <c r="Z8" s="225">
        <v>2.8000000000000001E-2</v>
      </c>
      <c r="AA8" s="160">
        <v>38</v>
      </c>
      <c r="AB8" s="225">
        <v>2.1000000000000001E-2</v>
      </c>
    </row>
    <row r="9" spans="1:28" x14ac:dyDescent="0.25">
      <c r="A9" s="3" t="s">
        <v>107</v>
      </c>
      <c r="B9" s="223">
        <v>7905</v>
      </c>
      <c r="C9" s="160">
        <v>40</v>
      </c>
      <c r="D9" s="225">
        <v>5.0000000000000001E-3</v>
      </c>
      <c r="E9" s="160">
        <v>373</v>
      </c>
      <c r="F9" s="225">
        <v>4.7E-2</v>
      </c>
      <c r="G9" s="223">
        <v>1394</v>
      </c>
      <c r="H9" s="225">
        <v>0.17599999999999999</v>
      </c>
      <c r="I9" s="160">
        <v>161</v>
      </c>
      <c r="J9" s="225">
        <v>0.02</v>
      </c>
      <c r="K9" s="160">
        <v>859</v>
      </c>
      <c r="L9" s="225">
        <v>0.109</v>
      </c>
      <c r="M9" s="160">
        <v>470</v>
      </c>
      <c r="N9" s="225">
        <v>5.8999999999999997E-2</v>
      </c>
      <c r="O9" s="160">
        <v>107</v>
      </c>
      <c r="P9" s="225">
        <v>1.4E-2</v>
      </c>
      <c r="Q9" s="160">
        <v>745</v>
      </c>
      <c r="R9" s="225">
        <v>9.4E-2</v>
      </c>
      <c r="S9" s="223">
        <v>1257</v>
      </c>
      <c r="T9" s="225">
        <v>0.159</v>
      </c>
      <c r="U9" s="223">
        <v>1338</v>
      </c>
      <c r="V9" s="225">
        <v>0.16900000000000001</v>
      </c>
      <c r="W9" s="160">
        <v>653</v>
      </c>
      <c r="X9" s="225">
        <v>8.3000000000000004E-2</v>
      </c>
      <c r="Y9" s="160">
        <v>270</v>
      </c>
      <c r="Z9" s="225">
        <v>3.4000000000000002E-2</v>
      </c>
      <c r="AA9" s="160">
        <v>238</v>
      </c>
      <c r="AB9" s="225">
        <v>0.03</v>
      </c>
    </row>
    <row r="10" spans="1:28" x14ac:dyDescent="0.25">
      <c r="A10" s="3" t="s">
        <v>108</v>
      </c>
      <c r="B10" s="223">
        <v>3244</v>
      </c>
      <c r="C10" s="160">
        <v>0</v>
      </c>
      <c r="D10" s="225">
        <v>0</v>
      </c>
      <c r="E10" s="160">
        <v>99</v>
      </c>
      <c r="F10" s="225">
        <v>3.1E-2</v>
      </c>
      <c r="G10" s="160">
        <v>431</v>
      </c>
      <c r="H10" s="225">
        <v>0.13300000000000001</v>
      </c>
      <c r="I10" s="160">
        <v>110</v>
      </c>
      <c r="J10" s="225">
        <v>3.4000000000000002E-2</v>
      </c>
      <c r="K10" s="160">
        <v>316</v>
      </c>
      <c r="L10" s="225">
        <v>9.7000000000000003E-2</v>
      </c>
      <c r="M10" s="160">
        <v>35</v>
      </c>
      <c r="N10" s="225">
        <v>1.0999999999999999E-2</v>
      </c>
      <c r="O10" s="160">
        <v>237</v>
      </c>
      <c r="P10" s="225">
        <v>7.2999999999999995E-2</v>
      </c>
      <c r="Q10" s="160">
        <v>402</v>
      </c>
      <c r="R10" s="225">
        <v>0.124</v>
      </c>
      <c r="S10" s="160">
        <v>675</v>
      </c>
      <c r="T10" s="225">
        <v>0.20799999999999999</v>
      </c>
      <c r="U10" s="160">
        <v>574</v>
      </c>
      <c r="V10" s="225">
        <v>0.17699999999999999</v>
      </c>
      <c r="W10" s="160">
        <v>188</v>
      </c>
      <c r="X10" s="225">
        <v>5.8000000000000003E-2</v>
      </c>
      <c r="Y10" s="160">
        <v>128</v>
      </c>
      <c r="Z10" s="225">
        <v>3.9E-2</v>
      </c>
      <c r="AA10" s="160">
        <v>49</v>
      </c>
      <c r="AB10" s="225">
        <v>1.4999999999999999E-2</v>
      </c>
    </row>
    <row r="11" spans="1:28" x14ac:dyDescent="0.25">
      <c r="A11" s="3" t="s">
        <v>109</v>
      </c>
      <c r="B11" s="223">
        <v>6494</v>
      </c>
      <c r="C11" s="160">
        <v>145</v>
      </c>
      <c r="D11" s="225">
        <v>2.1999999999999999E-2</v>
      </c>
      <c r="E11" s="160">
        <v>371</v>
      </c>
      <c r="F11" s="225">
        <v>5.7000000000000002E-2</v>
      </c>
      <c r="G11" s="160">
        <v>775</v>
      </c>
      <c r="H11" s="225">
        <v>0.11899999999999999</v>
      </c>
      <c r="I11" s="160">
        <v>18</v>
      </c>
      <c r="J11" s="225">
        <v>3.0000000000000001E-3</v>
      </c>
      <c r="K11" s="160">
        <v>923</v>
      </c>
      <c r="L11" s="225">
        <v>0.14199999999999999</v>
      </c>
      <c r="M11" s="160">
        <v>574</v>
      </c>
      <c r="N11" s="225">
        <v>8.7999999999999995E-2</v>
      </c>
      <c r="O11" s="160">
        <v>78</v>
      </c>
      <c r="P11" s="225">
        <v>1.2E-2</v>
      </c>
      <c r="Q11" s="160">
        <v>432</v>
      </c>
      <c r="R11" s="225">
        <v>6.7000000000000004E-2</v>
      </c>
      <c r="S11" s="160">
        <v>697</v>
      </c>
      <c r="T11" s="225">
        <v>0.107</v>
      </c>
      <c r="U11" s="223">
        <v>1194</v>
      </c>
      <c r="V11" s="225">
        <v>0.184</v>
      </c>
      <c r="W11" s="160">
        <v>615</v>
      </c>
      <c r="X11" s="225">
        <v>9.5000000000000001E-2</v>
      </c>
      <c r="Y11" s="160">
        <v>508</v>
      </c>
      <c r="Z11" s="225">
        <v>7.8E-2</v>
      </c>
      <c r="AA11" s="160">
        <v>164</v>
      </c>
      <c r="AB11" s="225">
        <v>2.5000000000000001E-2</v>
      </c>
    </row>
    <row r="12" spans="1:28" x14ac:dyDescent="0.25">
      <c r="A12" s="3" t="s">
        <v>110</v>
      </c>
      <c r="B12" s="223">
        <v>5059</v>
      </c>
      <c r="C12" s="160">
        <v>0</v>
      </c>
      <c r="D12" s="225">
        <v>0</v>
      </c>
      <c r="E12" s="160">
        <v>156</v>
      </c>
      <c r="F12" s="225">
        <v>3.1E-2</v>
      </c>
      <c r="G12" s="160">
        <v>689</v>
      </c>
      <c r="H12" s="225">
        <v>0.13600000000000001</v>
      </c>
      <c r="I12" s="160">
        <v>70</v>
      </c>
      <c r="J12" s="225">
        <v>1.4E-2</v>
      </c>
      <c r="K12" s="160">
        <v>384</v>
      </c>
      <c r="L12" s="225">
        <v>7.5999999999999998E-2</v>
      </c>
      <c r="M12" s="160">
        <v>301</v>
      </c>
      <c r="N12" s="225">
        <v>5.8999999999999997E-2</v>
      </c>
      <c r="O12" s="160">
        <v>138</v>
      </c>
      <c r="P12" s="225">
        <v>2.7E-2</v>
      </c>
      <c r="Q12" s="160">
        <v>555</v>
      </c>
      <c r="R12" s="225">
        <v>0.11</v>
      </c>
      <c r="S12" s="160">
        <v>512</v>
      </c>
      <c r="T12" s="225">
        <v>0.10100000000000001</v>
      </c>
      <c r="U12" s="223">
        <v>1202</v>
      </c>
      <c r="V12" s="225">
        <v>0.23799999999999999</v>
      </c>
      <c r="W12" s="160">
        <v>566</v>
      </c>
      <c r="X12" s="225">
        <v>0.112</v>
      </c>
      <c r="Y12" s="160">
        <v>106</v>
      </c>
      <c r="Z12" s="225">
        <v>2.1000000000000001E-2</v>
      </c>
      <c r="AA12" s="160">
        <v>380</v>
      </c>
      <c r="AB12" s="225">
        <v>7.4999999999999997E-2</v>
      </c>
    </row>
    <row r="13" spans="1:28" x14ac:dyDescent="0.25">
      <c r="A13" s="3" t="s">
        <v>111</v>
      </c>
      <c r="B13" s="223">
        <v>6126</v>
      </c>
      <c r="C13" s="160">
        <v>0</v>
      </c>
      <c r="D13" s="225">
        <v>0</v>
      </c>
      <c r="E13" s="160">
        <v>307</v>
      </c>
      <c r="F13" s="225">
        <v>0.05</v>
      </c>
      <c r="G13" s="160">
        <v>456</v>
      </c>
      <c r="H13" s="225">
        <v>7.3999999999999996E-2</v>
      </c>
      <c r="I13" s="160">
        <v>318</v>
      </c>
      <c r="J13" s="225">
        <v>5.1999999999999998E-2</v>
      </c>
      <c r="K13" s="160">
        <v>583</v>
      </c>
      <c r="L13" s="225">
        <v>9.5000000000000001E-2</v>
      </c>
      <c r="M13" s="160">
        <v>203</v>
      </c>
      <c r="N13" s="225">
        <v>3.3000000000000002E-2</v>
      </c>
      <c r="O13" s="160">
        <v>109</v>
      </c>
      <c r="P13" s="225">
        <v>1.7999999999999999E-2</v>
      </c>
      <c r="Q13" s="160">
        <v>627</v>
      </c>
      <c r="R13" s="225">
        <v>0.10199999999999999</v>
      </c>
      <c r="S13" s="160">
        <v>958</v>
      </c>
      <c r="T13" s="225">
        <v>0.156</v>
      </c>
      <c r="U13" s="223">
        <v>1488</v>
      </c>
      <c r="V13" s="225">
        <v>0.24299999999999999</v>
      </c>
      <c r="W13" s="160">
        <v>714</v>
      </c>
      <c r="X13" s="225">
        <v>0.11700000000000001</v>
      </c>
      <c r="Y13" s="160">
        <v>136</v>
      </c>
      <c r="Z13" s="225">
        <v>2.1999999999999999E-2</v>
      </c>
      <c r="AA13" s="160">
        <v>227</v>
      </c>
      <c r="AB13" s="225">
        <v>3.6999999999999998E-2</v>
      </c>
    </row>
    <row r="14" spans="1:28" x14ac:dyDescent="0.25">
      <c r="A14" s="3" t="s">
        <v>112</v>
      </c>
      <c r="B14" s="223">
        <v>5203</v>
      </c>
      <c r="C14" s="160">
        <v>18</v>
      </c>
      <c r="D14" s="225">
        <v>3.0000000000000001E-3</v>
      </c>
      <c r="E14" s="160">
        <v>346</v>
      </c>
      <c r="F14" s="225">
        <v>6.7000000000000004E-2</v>
      </c>
      <c r="G14" s="160">
        <v>586</v>
      </c>
      <c r="H14" s="225">
        <v>0.113</v>
      </c>
      <c r="I14" s="160">
        <v>184</v>
      </c>
      <c r="J14" s="225">
        <v>3.5000000000000003E-2</v>
      </c>
      <c r="K14" s="160">
        <v>418</v>
      </c>
      <c r="L14" s="225">
        <v>0.08</v>
      </c>
      <c r="M14" s="160">
        <v>90</v>
      </c>
      <c r="N14" s="225">
        <v>1.7000000000000001E-2</v>
      </c>
      <c r="O14" s="160">
        <v>50</v>
      </c>
      <c r="P14" s="225">
        <v>0.01</v>
      </c>
      <c r="Q14" s="160">
        <v>722</v>
      </c>
      <c r="R14" s="225">
        <v>0.13900000000000001</v>
      </c>
      <c r="S14" s="223">
        <v>1222</v>
      </c>
      <c r="T14" s="225">
        <v>0.23499999999999999</v>
      </c>
      <c r="U14" s="223">
        <v>1096</v>
      </c>
      <c r="V14" s="225">
        <v>0.21099999999999999</v>
      </c>
      <c r="W14" s="160">
        <v>193</v>
      </c>
      <c r="X14" s="225">
        <v>3.6999999999999998E-2</v>
      </c>
      <c r="Y14" s="160">
        <v>169</v>
      </c>
      <c r="Z14" s="225">
        <v>3.2000000000000001E-2</v>
      </c>
      <c r="AA14" s="160">
        <v>109</v>
      </c>
      <c r="AB14" s="225">
        <v>2.1000000000000001E-2</v>
      </c>
    </row>
    <row r="15" spans="1:28" x14ac:dyDescent="0.25">
      <c r="A15" s="3" t="s">
        <v>113</v>
      </c>
      <c r="B15" s="223">
        <v>3298</v>
      </c>
      <c r="C15" s="160">
        <v>0</v>
      </c>
      <c r="D15" s="225">
        <v>0</v>
      </c>
      <c r="E15" s="160">
        <v>100</v>
      </c>
      <c r="F15" s="225">
        <v>0.03</v>
      </c>
      <c r="G15" s="160">
        <v>447</v>
      </c>
      <c r="H15" s="225">
        <v>0.13600000000000001</v>
      </c>
      <c r="I15" s="160">
        <v>69</v>
      </c>
      <c r="J15" s="225">
        <v>2.1000000000000001E-2</v>
      </c>
      <c r="K15" s="160">
        <v>363</v>
      </c>
      <c r="L15" s="225">
        <v>0.11</v>
      </c>
      <c r="M15" s="160">
        <v>88</v>
      </c>
      <c r="N15" s="225">
        <v>2.7E-2</v>
      </c>
      <c r="O15" s="160">
        <v>81</v>
      </c>
      <c r="P15" s="225">
        <v>2.5000000000000001E-2</v>
      </c>
      <c r="Q15" s="160">
        <v>462</v>
      </c>
      <c r="R15" s="225">
        <v>0.14000000000000001</v>
      </c>
      <c r="S15" s="160">
        <v>898</v>
      </c>
      <c r="T15" s="225">
        <v>0.27200000000000002</v>
      </c>
      <c r="U15" s="160">
        <v>364</v>
      </c>
      <c r="V15" s="225">
        <v>0.11</v>
      </c>
      <c r="W15" s="160">
        <v>144</v>
      </c>
      <c r="X15" s="225">
        <v>4.3999999999999997E-2</v>
      </c>
      <c r="Y15" s="160">
        <v>230</v>
      </c>
      <c r="Z15" s="225">
        <v>7.0000000000000007E-2</v>
      </c>
      <c r="AA15" s="160">
        <v>52</v>
      </c>
      <c r="AB15" s="225">
        <v>1.6E-2</v>
      </c>
    </row>
    <row r="16" spans="1:28" x14ac:dyDescent="0.25">
      <c r="A16" s="3" t="s">
        <v>114</v>
      </c>
      <c r="B16" s="223">
        <v>3374</v>
      </c>
      <c r="C16" s="160">
        <v>70</v>
      </c>
      <c r="D16" s="225">
        <v>2.1000000000000001E-2</v>
      </c>
      <c r="E16" s="160">
        <v>257</v>
      </c>
      <c r="F16" s="225">
        <v>7.5999999999999998E-2</v>
      </c>
      <c r="G16" s="160">
        <v>460</v>
      </c>
      <c r="H16" s="225">
        <v>0.13600000000000001</v>
      </c>
      <c r="I16" s="160">
        <v>58</v>
      </c>
      <c r="J16" s="225">
        <v>1.7000000000000001E-2</v>
      </c>
      <c r="K16" s="160">
        <v>255</v>
      </c>
      <c r="L16" s="225">
        <v>7.5999999999999998E-2</v>
      </c>
      <c r="M16" s="160">
        <v>125</v>
      </c>
      <c r="N16" s="225">
        <v>3.6999999999999998E-2</v>
      </c>
      <c r="O16" s="160">
        <v>40</v>
      </c>
      <c r="P16" s="225">
        <v>1.2E-2</v>
      </c>
      <c r="Q16" s="160">
        <v>294</v>
      </c>
      <c r="R16" s="225">
        <v>8.6999999999999994E-2</v>
      </c>
      <c r="S16" s="160">
        <v>499</v>
      </c>
      <c r="T16" s="225">
        <v>0.14799999999999999</v>
      </c>
      <c r="U16" s="160">
        <v>872</v>
      </c>
      <c r="V16" s="225">
        <v>0.25800000000000001</v>
      </c>
      <c r="W16" s="160">
        <v>165</v>
      </c>
      <c r="X16" s="225">
        <v>4.9000000000000002E-2</v>
      </c>
      <c r="Y16" s="160">
        <v>219</v>
      </c>
      <c r="Z16" s="225">
        <v>6.5000000000000002E-2</v>
      </c>
      <c r="AA16" s="160">
        <v>60</v>
      </c>
      <c r="AB16" s="225">
        <v>1.7999999999999999E-2</v>
      </c>
    </row>
    <row r="17" spans="1:28" x14ac:dyDescent="0.25">
      <c r="A17" s="3" t="s">
        <v>115</v>
      </c>
      <c r="B17" s="223">
        <v>4083</v>
      </c>
      <c r="C17" s="160">
        <v>20</v>
      </c>
      <c r="D17" s="225">
        <v>5.0000000000000001E-3</v>
      </c>
      <c r="E17" s="160">
        <v>538</v>
      </c>
      <c r="F17" s="225">
        <v>0.13200000000000001</v>
      </c>
      <c r="G17" s="160">
        <v>292</v>
      </c>
      <c r="H17" s="225">
        <v>7.1999999999999995E-2</v>
      </c>
      <c r="I17" s="160">
        <v>135</v>
      </c>
      <c r="J17" s="225">
        <v>3.3000000000000002E-2</v>
      </c>
      <c r="K17" s="160">
        <v>670</v>
      </c>
      <c r="L17" s="225">
        <v>0.16400000000000001</v>
      </c>
      <c r="M17" s="160">
        <v>228</v>
      </c>
      <c r="N17" s="225">
        <v>5.6000000000000001E-2</v>
      </c>
      <c r="O17" s="160">
        <v>41</v>
      </c>
      <c r="P17" s="225">
        <v>0.01</v>
      </c>
      <c r="Q17" s="160">
        <v>375</v>
      </c>
      <c r="R17" s="225">
        <v>9.1999999999999998E-2</v>
      </c>
      <c r="S17" s="160">
        <v>375</v>
      </c>
      <c r="T17" s="225">
        <v>9.1999999999999998E-2</v>
      </c>
      <c r="U17" s="160">
        <v>960</v>
      </c>
      <c r="V17" s="225">
        <v>0.23499999999999999</v>
      </c>
      <c r="W17" s="160">
        <v>86</v>
      </c>
      <c r="X17" s="225">
        <v>2.1000000000000001E-2</v>
      </c>
      <c r="Y17" s="160">
        <v>102</v>
      </c>
      <c r="Z17" s="225">
        <v>2.5000000000000001E-2</v>
      </c>
      <c r="AA17" s="160">
        <v>261</v>
      </c>
      <c r="AB17" s="225">
        <v>6.4000000000000001E-2</v>
      </c>
    </row>
    <row r="18" spans="1:28" x14ac:dyDescent="0.25">
      <c r="A18" s="3" t="s">
        <v>116</v>
      </c>
      <c r="B18" s="223">
        <v>9109</v>
      </c>
      <c r="C18" s="160">
        <v>27</v>
      </c>
      <c r="D18" s="225">
        <v>3.0000000000000001E-3</v>
      </c>
      <c r="E18" s="160">
        <v>442</v>
      </c>
      <c r="F18" s="225">
        <v>4.9000000000000002E-2</v>
      </c>
      <c r="G18" s="160">
        <v>900</v>
      </c>
      <c r="H18" s="225">
        <v>9.9000000000000005E-2</v>
      </c>
      <c r="I18" s="160">
        <v>248</v>
      </c>
      <c r="J18" s="225">
        <v>2.7E-2</v>
      </c>
      <c r="K18" s="160">
        <v>665</v>
      </c>
      <c r="L18" s="225">
        <v>7.2999999999999995E-2</v>
      </c>
      <c r="M18" s="160">
        <v>230</v>
      </c>
      <c r="N18" s="225">
        <v>2.5000000000000001E-2</v>
      </c>
      <c r="O18" s="160">
        <v>249</v>
      </c>
      <c r="P18" s="225">
        <v>2.7E-2</v>
      </c>
      <c r="Q18" s="223">
        <v>1310</v>
      </c>
      <c r="R18" s="225">
        <v>0.14399999999999999</v>
      </c>
      <c r="S18" s="223">
        <v>1552</v>
      </c>
      <c r="T18" s="225">
        <v>0.17</v>
      </c>
      <c r="U18" s="223">
        <v>2455</v>
      </c>
      <c r="V18" s="225">
        <v>0.27</v>
      </c>
      <c r="W18" s="160">
        <v>609</v>
      </c>
      <c r="X18" s="225">
        <v>6.7000000000000004E-2</v>
      </c>
      <c r="Y18" s="160">
        <v>273</v>
      </c>
      <c r="Z18" s="225">
        <v>0.03</v>
      </c>
      <c r="AA18" s="160">
        <v>149</v>
      </c>
      <c r="AB18" s="225">
        <v>1.6E-2</v>
      </c>
    </row>
    <row r="19" spans="1:28" x14ac:dyDescent="0.25">
      <c r="A19" s="3" t="s">
        <v>117</v>
      </c>
      <c r="B19" s="223">
        <v>3802</v>
      </c>
      <c r="C19" s="160">
        <v>82</v>
      </c>
      <c r="D19" s="225">
        <v>2.1999999999999999E-2</v>
      </c>
      <c r="E19" s="160">
        <v>57</v>
      </c>
      <c r="F19" s="225">
        <v>1.4999999999999999E-2</v>
      </c>
      <c r="G19" s="160">
        <v>328</v>
      </c>
      <c r="H19" s="225">
        <v>8.5999999999999993E-2</v>
      </c>
      <c r="I19" s="160">
        <v>230</v>
      </c>
      <c r="J19" s="225">
        <v>0.06</v>
      </c>
      <c r="K19" s="160">
        <v>223</v>
      </c>
      <c r="L19" s="225">
        <v>5.8999999999999997E-2</v>
      </c>
      <c r="M19" s="160">
        <v>165</v>
      </c>
      <c r="N19" s="225">
        <v>4.2999999999999997E-2</v>
      </c>
      <c r="O19" s="160">
        <v>197</v>
      </c>
      <c r="P19" s="225">
        <v>5.1999999999999998E-2</v>
      </c>
      <c r="Q19" s="160">
        <v>430</v>
      </c>
      <c r="R19" s="225">
        <v>0.113</v>
      </c>
      <c r="S19" s="160">
        <v>678</v>
      </c>
      <c r="T19" s="225">
        <v>0.17799999999999999</v>
      </c>
      <c r="U19" s="160">
        <v>840</v>
      </c>
      <c r="V19" s="225">
        <v>0.221</v>
      </c>
      <c r="W19" s="160">
        <v>320</v>
      </c>
      <c r="X19" s="225">
        <v>8.4000000000000005E-2</v>
      </c>
      <c r="Y19" s="160">
        <v>124</v>
      </c>
      <c r="Z19" s="225">
        <v>3.3000000000000002E-2</v>
      </c>
      <c r="AA19" s="160">
        <v>128</v>
      </c>
      <c r="AB19" s="225">
        <v>3.4000000000000002E-2</v>
      </c>
    </row>
    <row r="20" spans="1:28" x14ac:dyDescent="0.25">
      <c r="A20" s="3" t="s">
        <v>118</v>
      </c>
      <c r="B20" s="160">
        <v>781</v>
      </c>
      <c r="C20" s="160">
        <v>17</v>
      </c>
      <c r="D20" s="225">
        <v>2.1999999999999999E-2</v>
      </c>
      <c r="E20" s="160">
        <v>71</v>
      </c>
      <c r="F20" s="225">
        <v>9.0999999999999998E-2</v>
      </c>
      <c r="G20" s="160">
        <v>82</v>
      </c>
      <c r="H20" s="225">
        <v>0.105</v>
      </c>
      <c r="I20" s="160">
        <v>25</v>
      </c>
      <c r="J20" s="225">
        <v>3.2000000000000001E-2</v>
      </c>
      <c r="K20" s="160">
        <v>84</v>
      </c>
      <c r="L20" s="225">
        <v>0.108</v>
      </c>
      <c r="M20" s="160">
        <v>22</v>
      </c>
      <c r="N20" s="225">
        <v>2.8000000000000001E-2</v>
      </c>
      <c r="O20" s="160">
        <v>6</v>
      </c>
      <c r="P20" s="225">
        <v>8.0000000000000002E-3</v>
      </c>
      <c r="Q20" s="160">
        <v>84</v>
      </c>
      <c r="R20" s="225">
        <v>0.108</v>
      </c>
      <c r="S20" s="160">
        <v>112</v>
      </c>
      <c r="T20" s="225">
        <v>0.14299999999999999</v>
      </c>
      <c r="U20" s="160">
        <v>154</v>
      </c>
      <c r="V20" s="225">
        <v>0.19700000000000001</v>
      </c>
      <c r="W20" s="160">
        <v>53</v>
      </c>
      <c r="X20" s="225">
        <v>6.8000000000000005E-2</v>
      </c>
      <c r="Y20" s="160">
        <v>44</v>
      </c>
      <c r="Z20" s="225">
        <v>5.6000000000000001E-2</v>
      </c>
      <c r="AA20" s="160">
        <v>27</v>
      </c>
      <c r="AB20" s="225">
        <v>3.5000000000000003E-2</v>
      </c>
    </row>
    <row r="21" spans="1:28" x14ac:dyDescent="0.25">
      <c r="A21" s="3" t="s">
        <v>119</v>
      </c>
      <c r="B21" s="223">
        <v>4915</v>
      </c>
      <c r="C21" s="160">
        <v>118</v>
      </c>
      <c r="D21" s="225">
        <v>2.4E-2</v>
      </c>
      <c r="E21" s="160">
        <v>357</v>
      </c>
      <c r="F21" s="225">
        <v>7.2999999999999995E-2</v>
      </c>
      <c r="G21" s="160">
        <v>530</v>
      </c>
      <c r="H21" s="225">
        <v>0.108</v>
      </c>
      <c r="I21" s="160">
        <v>217</v>
      </c>
      <c r="J21" s="225">
        <v>4.3999999999999997E-2</v>
      </c>
      <c r="K21" s="160">
        <v>661</v>
      </c>
      <c r="L21" s="225">
        <v>0.13400000000000001</v>
      </c>
      <c r="M21" s="160">
        <v>142</v>
      </c>
      <c r="N21" s="225">
        <v>2.9000000000000001E-2</v>
      </c>
      <c r="O21" s="160">
        <v>61</v>
      </c>
      <c r="P21" s="225">
        <v>1.2E-2</v>
      </c>
      <c r="Q21" s="160">
        <v>396</v>
      </c>
      <c r="R21" s="225">
        <v>8.1000000000000003E-2</v>
      </c>
      <c r="S21" s="160">
        <v>444</v>
      </c>
      <c r="T21" s="225">
        <v>0.09</v>
      </c>
      <c r="U21" s="223">
        <v>1328</v>
      </c>
      <c r="V21" s="225">
        <v>0.27</v>
      </c>
      <c r="W21" s="160">
        <v>234</v>
      </c>
      <c r="X21" s="225">
        <v>4.8000000000000001E-2</v>
      </c>
      <c r="Y21" s="160">
        <v>109</v>
      </c>
      <c r="Z21" s="225">
        <v>2.1999999999999999E-2</v>
      </c>
      <c r="AA21" s="160">
        <v>318</v>
      </c>
      <c r="AB21" s="225">
        <v>6.5000000000000002E-2</v>
      </c>
    </row>
    <row r="22" spans="1:28" x14ac:dyDescent="0.25">
      <c r="A22" s="3" t="s">
        <v>120</v>
      </c>
      <c r="B22" s="223">
        <v>4740</v>
      </c>
      <c r="C22" s="160">
        <v>68</v>
      </c>
      <c r="D22" s="225">
        <v>1.4E-2</v>
      </c>
      <c r="E22" s="160">
        <v>258</v>
      </c>
      <c r="F22" s="225">
        <v>5.3999999999999999E-2</v>
      </c>
      <c r="G22" s="160">
        <v>538</v>
      </c>
      <c r="H22" s="225">
        <v>0.114</v>
      </c>
      <c r="I22" s="160">
        <v>118</v>
      </c>
      <c r="J22" s="225">
        <v>2.5000000000000001E-2</v>
      </c>
      <c r="K22" s="160">
        <v>474</v>
      </c>
      <c r="L22" s="225">
        <v>0.1</v>
      </c>
      <c r="M22" s="160">
        <v>136</v>
      </c>
      <c r="N22" s="225">
        <v>2.9000000000000001E-2</v>
      </c>
      <c r="O22" s="160">
        <v>93</v>
      </c>
      <c r="P22" s="225">
        <v>0.02</v>
      </c>
      <c r="Q22" s="160">
        <v>566</v>
      </c>
      <c r="R22" s="225">
        <v>0.11899999999999999</v>
      </c>
      <c r="S22" s="223">
        <v>1014</v>
      </c>
      <c r="T22" s="225">
        <v>0.214</v>
      </c>
      <c r="U22" s="223">
        <v>1038</v>
      </c>
      <c r="V22" s="225">
        <v>0.219</v>
      </c>
      <c r="W22" s="160">
        <v>179</v>
      </c>
      <c r="X22" s="225">
        <v>3.7999999999999999E-2</v>
      </c>
      <c r="Y22" s="160">
        <v>176</v>
      </c>
      <c r="Z22" s="225">
        <v>3.6999999999999998E-2</v>
      </c>
      <c r="AA22" s="160">
        <v>82</v>
      </c>
      <c r="AB22" s="225">
        <v>1.7000000000000001E-2</v>
      </c>
    </row>
    <row r="23" spans="1:28" x14ac:dyDescent="0.25">
      <c r="A23" s="3" t="s">
        <v>121</v>
      </c>
      <c r="B23" s="223">
        <v>3542</v>
      </c>
      <c r="C23" s="160">
        <v>36</v>
      </c>
      <c r="D23" s="225">
        <v>0.01</v>
      </c>
      <c r="E23" s="160">
        <v>252</v>
      </c>
      <c r="F23" s="225">
        <v>7.0999999999999994E-2</v>
      </c>
      <c r="G23" s="160">
        <v>732</v>
      </c>
      <c r="H23" s="225">
        <v>0.20699999999999999</v>
      </c>
      <c r="I23" s="160">
        <v>31</v>
      </c>
      <c r="J23" s="225">
        <v>8.9999999999999993E-3</v>
      </c>
      <c r="K23" s="160">
        <v>380</v>
      </c>
      <c r="L23" s="225">
        <v>0.107</v>
      </c>
      <c r="M23" s="160">
        <v>154</v>
      </c>
      <c r="N23" s="225">
        <v>4.2999999999999997E-2</v>
      </c>
      <c r="O23" s="160">
        <v>63</v>
      </c>
      <c r="P23" s="225">
        <v>1.7999999999999999E-2</v>
      </c>
      <c r="Q23" s="160">
        <v>284</v>
      </c>
      <c r="R23" s="225">
        <v>0.08</v>
      </c>
      <c r="S23" s="160">
        <v>441</v>
      </c>
      <c r="T23" s="225">
        <v>0.125</v>
      </c>
      <c r="U23" s="160">
        <v>799</v>
      </c>
      <c r="V23" s="225">
        <v>0.22600000000000001</v>
      </c>
      <c r="W23" s="160">
        <v>128</v>
      </c>
      <c r="X23" s="225">
        <v>3.5999999999999997E-2</v>
      </c>
      <c r="Y23" s="160">
        <v>184</v>
      </c>
      <c r="Z23" s="225">
        <v>5.1999999999999998E-2</v>
      </c>
      <c r="AA23" s="160">
        <v>58</v>
      </c>
      <c r="AB23" s="225">
        <v>1.6E-2</v>
      </c>
    </row>
    <row r="24" spans="1:28" x14ac:dyDescent="0.25">
      <c r="A24" s="3" t="s">
        <v>122</v>
      </c>
      <c r="B24" s="223">
        <v>7640</v>
      </c>
      <c r="C24" s="160">
        <v>22</v>
      </c>
      <c r="D24" s="225">
        <v>3.0000000000000001E-3</v>
      </c>
      <c r="E24" s="160">
        <v>146</v>
      </c>
      <c r="F24" s="225">
        <v>1.9E-2</v>
      </c>
      <c r="G24" s="160">
        <v>855</v>
      </c>
      <c r="H24" s="225">
        <v>0.112</v>
      </c>
      <c r="I24" s="160">
        <v>124</v>
      </c>
      <c r="J24" s="225">
        <v>1.6E-2</v>
      </c>
      <c r="K24" s="160">
        <v>553</v>
      </c>
      <c r="L24" s="225">
        <v>7.1999999999999995E-2</v>
      </c>
      <c r="M24" s="160">
        <v>162</v>
      </c>
      <c r="N24" s="225">
        <v>2.1000000000000001E-2</v>
      </c>
      <c r="O24" s="160">
        <v>124</v>
      </c>
      <c r="P24" s="225">
        <v>1.6E-2</v>
      </c>
      <c r="Q24" s="223">
        <v>1411</v>
      </c>
      <c r="R24" s="225">
        <v>0.185</v>
      </c>
      <c r="S24" s="223">
        <v>2005</v>
      </c>
      <c r="T24" s="225">
        <v>0.26200000000000001</v>
      </c>
      <c r="U24" s="223">
        <v>1428</v>
      </c>
      <c r="V24" s="225">
        <v>0.187</v>
      </c>
      <c r="W24" s="160">
        <v>345</v>
      </c>
      <c r="X24" s="225">
        <v>4.4999999999999998E-2</v>
      </c>
      <c r="Y24" s="160">
        <v>295</v>
      </c>
      <c r="Z24" s="225">
        <v>3.9E-2</v>
      </c>
      <c r="AA24" s="160">
        <v>170</v>
      </c>
      <c r="AB24" s="225">
        <v>2.1999999999999999E-2</v>
      </c>
    </row>
    <row r="25" spans="1:28" x14ac:dyDescent="0.25">
      <c r="A25" s="3" t="s">
        <v>123</v>
      </c>
      <c r="B25" s="223">
        <v>5316</v>
      </c>
      <c r="C25" s="160">
        <v>25</v>
      </c>
      <c r="D25" s="225">
        <v>5.0000000000000001E-3</v>
      </c>
      <c r="E25" s="160">
        <v>129</v>
      </c>
      <c r="F25" s="225">
        <v>2.4E-2</v>
      </c>
      <c r="G25" s="160">
        <v>780</v>
      </c>
      <c r="H25" s="225">
        <v>0.14699999999999999</v>
      </c>
      <c r="I25" s="160">
        <v>211</v>
      </c>
      <c r="J25" s="225">
        <v>0.04</v>
      </c>
      <c r="K25" s="160">
        <v>294</v>
      </c>
      <c r="L25" s="225">
        <v>5.5E-2</v>
      </c>
      <c r="M25" s="160">
        <v>72</v>
      </c>
      <c r="N25" s="225">
        <v>1.4E-2</v>
      </c>
      <c r="O25" s="160">
        <v>82</v>
      </c>
      <c r="P25" s="225">
        <v>1.4999999999999999E-2</v>
      </c>
      <c r="Q25" s="160">
        <v>942</v>
      </c>
      <c r="R25" s="225">
        <v>0.17699999999999999</v>
      </c>
      <c r="S25" s="160">
        <v>961</v>
      </c>
      <c r="T25" s="225">
        <v>0.18099999999999999</v>
      </c>
      <c r="U25" s="223">
        <v>1211</v>
      </c>
      <c r="V25" s="225">
        <v>0.22800000000000001</v>
      </c>
      <c r="W25" s="160">
        <v>370</v>
      </c>
      <c r="X25" s="225">
        <v>7.0000000000000007E-2</v>
      </c>
      <c r="Y25" s="160">
        <v>192</v>
      </c>
      <c r="Z25" s="225">
        <v>3.5999999999999997E-2</v>
      </c>
      <c r="AA25" s="160">
        <v>47</v>
      </c>
      <c r="AB25" s="225">
        <v>8.9999999999999993E-3</v>
      </c>
    </row>
    <row r="26" spans="1:28" x14ac:dyDescent="0.25">
      <c r="A26" s="3" t="s">
        <v>124</v>
      </c>
      <c r="B26" s="160">
        <v>958</v>
      </c>
      <c r="C26" s="160">
        <v>50</v>
      </c>
      <c r="D26" s="225">
        <v>5.1999999999999998E-2</v>
      </c>
      <c r="E26" s="160">
        <v>104</v>
      </c>
      <c r="F26" s="225">
        <v>0.109</v>
      </c>
      <c r="G26" s="160">
        <v>120</v>
      </c>
      <c r="H26" s="225">
        <v>0.125</v>
      </c>
      <c r="I26" s="160">
        <v>56</v>
      </c>
      <c r="J26" s="225">
        <v>5.8000000000000003E-2</v>
      </c>
      <c r="K26" s="160">
        <v>68</v>
      </c>
      <c r="L26" s="225">
        <v>7.0999999999999994E-2</v>
      </c>
      <c r="M26" s="160">
        <v>49</v>
      </c>
      <c r="N26" s="225">
        <v>5.0999999999999997E-2</v>
      </c>
      <c r="O26" s="160">
        <v>4</v>
      </c>
      <c r="P26" s="225">
        <v>4.0000000000000001E-3</v>
      </c>
      <c r="Q26" s="160">
        <v>63</v>
      </c>
      <c r="R26" s="225">
        <v>6.6000000000000003E-2</v>
      </c>
      <c r="S26" s="160">
        <v>77</v>
      </c>
      <c r="T26" s="225">
        <v>0.08</v>
      </c>
      <c r="U26" s="160">
        <v>244</v>
      </c>
      <c r="V26" s="225">
        <v>0.255</v>
      </c>
      <c r="W26" s="160">
        <v>59</v>
      </c>
      <c r="X26" s="225">
        <v>6.2E-2</v>
      </c>
      <c r="Y26" s="160">
        <v>45</v>
      </c>
      <c r="Z26" s="225">
        <v>4.7E-2</v>
      </c>
      <c r="AA26" s="160">
        <v>19</v>
      </c>
      <c r="AB26" s="225">
        <v>0.02</v>
      </c>
    </row>
    <row r="27" spans="1:28" x14ac:dyDescent="0.25">
      <c r="A27" s="3" t="s">
        <v>125</v>
      </c>
      <c r="B27" s="160">
        <v>563</v>
      </c>
      <c r="C27" s="160">
        <v>0</v>
      </c>
      <c r="D27" s="225">
        <v>0</v>
      </c>
      <c r="E27" s="160">
        <v>54</v>
      </c>
      <c r="F27" s="225">
        <v>9.6000000000000002E-2</v>
      </c>
      <c r="G27" s="160">
        <v>50</v>
      </c>
      <c r="H27" s="225">
        <v>8.8999999999999996E-2</v>
      </c>
      <c r="I27" s="160">
        <v>15</v>
      </c>
      <c r="J27" s="225">
        <v>2.7E-2</v>
      </c>
      <c r="K27" s="160">
        <v>54</v>
      </c>
      <c r="L27" s="225">
        <v>9.6000000000000002E-2</v>
      </c>
      <c r="M27" s="160">
        <v>19</v>
      </c>
      <c r="N27" s="225">
        <v>3.4000000000000002E-2</v>
      </c>
      <c r="O27" s="160">
        <v>7</v>
      </c>
      <c r="P27" s="225">
        <v>1.2E-2</v>
      </c>
      <c r="Q27" s="160">
        <v>45</v>
      </c>
      <c r="R27" s="225">
        <v>0.08</v>
      </c>
      <c r="S27" s="160">
        <v>64</v>
      </c>
      <c r="T27" s="225">
        <v>0.114</v>
      </c>
      <c r="U27" s="160">
        <v>160</v>
      </c>
      <c r="V27" s="225">
        <v>0.28399999999999997</v>
      </c>
      <c r="W27" s="160">
        <v>26</v>
      </c>
      <c r="X27" s="225">
        <v>4.5999999999999999E-2</v>
      </c>
      <c r="Y27" s="160">
        <v>53</v>
      </c>
      <c r="Z27" s="225">
        <v>9.4E-2</v>
      </c>
      <c r="AA27" s="160">
        <v>16</v>
      </c>
      <c r="AB27" s="225">
        <v>2.8000000000000001E-2</v>
      </c>
    </row>
    <row r="28" spans="1:28" x14ac:dyDescent="0.25">
      <c r="A28" s="3" t="s">
        <v>126</v>
      </c>
      <c r="B28" s="223">
        <v>2387</v>
      </c>
      <c r="C28" s="160">
        <v>6</v>
      </c>
      <c r="D28" s="225">
        <v>3.0000000000000001E-3</v>
      </c>
      <c r="E28" s="160">
        <v>150</v>
      </c>
      <c r="F28" s="225">
        <v>6.3E-2</v>
      </c>
      <c r="G28" s="160">
        <v>239</v>
      </c>
      <c r="H28" s="225">
        <v>0.1</v>
      </c>
      <c r="I28" s="160">
        <v>76</v>
      </c>
      <c r="J28" s="225">
        <v>3.2000000000000001E-2</v>
      </c>
      <c r="K28" s="160">
        <v>240</v>
      </c>
      <c r="L28" s="225">
        <v>0.10100000000000001</v>
      </c>
      <c r="M28" s="160">
        <v>117</v>
      </c>
      <c r="N28" s="225">
        <v>4.9000000000000002E-2</v>
      </c>
      <c r="O28" s="160">
        <v>83</v>
      </c>
      <c r="P28" s="225">
        <v>3.5000000000000003E-2</v>
      </c>
      <c r="Q28" s="160">
        <v>286</v>
      </c>
      <c r="R28" s="225">
        <v>0.12</v>
      </c>
      <c r="S28" s="160">
        <v>281</v>
      </c>
      <c r="T28" s="225">
        <v>0.11799999999999999</v>
      </c>
      <c r="U28" s="160">
        <v>736</v>
      </c>
      <c r="V28" s="225">
        <v>0.308</v>
      </c>
      <c r="W28" s="160">
        <v>82</v>
      </c>
      <c r="X28" s="225">
        <v>3.4000000000000002E-2</v>
      </c>
      <c r="Y28" s="160">
        <v>64</v>
      </c>
      <c r="Z28" s="225">
        <v>2.7E-2</v>
      </c>
      <c r="AA28" s="160">
        <v>27</v>
      </c>
      <c r="AB28" s="225">
        <v>1.0999999999999999E-2</v>
      </c>
    </row>
    <row r="29" spans="1:28" x14ac:dyDescent="0.25">
      <c r="A29" s="3" t="s">
        <v>127</v>
      </c>
      <c r="B29" s="160">
        <v>723</v>
      </c>
      <c r="C29" s="160">
        <v>52</v>
      </c>
      <c r="D29" s="225">
        <v>7.1999999999999995E-2</v>
      </c>
      <c r="E29" s="160">
        <v>45</v>
      </c>
      <c r="F29" s="225">
        <v>6.2E-2</v>
      </c>
      <c r="G29" s="160">
        <v>93</v>
      </c>
      <c r="H29" s="225">
        <v>0.129</v>
      </c>
      <c r="I29" s="160">
        <v>22</v>
      </c>
      <c r="J29" s="225">
        <v>0.03</v>
      </c>
      <c r="K29" s="160">
        <v>88</v>
      </c>
      <c r="L29" s="225">
        <v>0.122</v>
      </c>
      <c r="M29" s="160">
        <v>45</v>
      </c>
      <c r="N29" s="225">
        <v>6.2E-2</v>
      </c>
      <c r="O29" s="160">
        <v>12</v>
      </c>
      <c r="P29" s="225">
        <v>1.7000000000000001E-2</v>
      </c>
      <c r="Q29" s="160">
        <v>18</v>
      </c>
      <c r="R29" s="225">
        <v>2.5000000000000001E-2</v>
      </c>
      <c r="S29" s="160">
        <v>72</v>
      </c>
      <c r="T29" s="225">
        <v>0.1</v>
      </c>
      <c r="U29" s="160">
        <v>142</v>
      </c>
      <c r="V29" s="225">
        <v>0.19600000000000001</v>
      </c>
      <c r="W29" s="160">
        <v>55</v>
      </c>
      <c r="X29" s="225">
        <v>7.5999999999999998E-2</v>
      </c>
      <c r="Y29" s="160">
        <v>56</v>
      </c>
      <c r="Z29" s="225">
        <v>7.6999999999999999E-2</v>
      </c>
      <c r="AA29" s="160">
        <v>23</v>
      </c>
      <c r="AB29" s="225">
        <v>3.2000000000000001E-2</v>
      </c>
    </row>
    <row r="30" spans="1:28" x14ac:dyDescent="0.25">
      <c r="A30" s="3" t="s">
        <v>128</v>
      </c>
      <c r="B30" s="223">
        <v>1040</v>
      </c>
      <c r="C30" s="160">
        <v>11</v>
      </c>
      <c r="D30" s="225">
        <v>1.0999999999999999E-2</v>
      </c>
      <c r="E30" s="160">
        <v>109</v>
      </c>
      <c r="F30" s="225">
        <v>0.105</v>
      </c>
      <c r="G30" s="160">
        <v>123</v>
      </c>
      <c r="H30" s="225">
        <v>0.11799999999999999</v>
      </c>
      <c r="I30" s="160">
        <v>48</v>
      </c>
      <c r="J30" s="225">
        <v>4.5999999999999999E-2</v>
      </c>
      <c r="K30" s="160">
        <v>76</v>
      </c>
      <c r="L30" s="225">
        <v>7.2999999999999995E-2</v>
      </c>
      <c r="M30" s="160">
        <v>37</v>
      </c>
      <c r="N30" s="225">
        <v>3.5999999999999997E-2</v>
      </c>
      <c r="O30" s="160">
        <v>7</v>
      </c>
      <c r="P30" s="225">
        <v>7.0000000000000001E-3</v>
      </c>
      <c r="Q30" s="160">
        <v>77</v>
      </c>
      <c r="R30" s="225">
        <v>7.3999999999999996E-2</v>
      </c>
      <c r="S30" s="160">
        <v>177</v>
      </c>
      <c r="T30" s="225">
        <v>0.17</v>
      </c>
      <c r="U30" s="160">
        <v>244</v>
      </c>
      <c r="V30" s="225">
        <v>0.23499999999999999</v>
      </c>
      <c r="W30" s="160">
        <v>48</v>
      </c>
      <c r="X30" s="225">
        <v>4.5999999999999999E-2</v>
      </c>
      <c r="Y30" s="160">
        <v>36</v>
      </c>
      <c r="Z30" s="225">
        <v>3.5000000000000003E-2</v>
      </c>
      <c r="AA30" s="160">
        <v>47</v>
      </c>
      <c r="AB30" s="225">
        <v>4.4999999999999998E-2</v>
      </c>
    </row>
    <row r="31" spans="1:28" x14ac:dyDescent="0.25">
      <c r="A31" s="3" t="s">
        <v>129</v>
      </c>
      <c r="B31" s="223">
        <v>3562</v>
      </c>
      <c r="C31" s="160">
        <v>90</v>
      </c>
      <c r="D31" s="225">
        <v>2.5000000000000001E-2</v>
      </c>
      <c r="E31" s="160">
        <v>570</v>
      </c>
      <c r="F31" s="225">
        <v>0.16</v>
      </c>
      <c r="G31" s="160">
        <v>261</v>
      </c>
      <c r="H31" s="225">
        <v>7.2999999999999995E-2</v>
      </c>
      <c r="I31" s="160">
        <v>221</v>
      </c>
      <c r="J31" s="225">
        <v>6.2E-2</v>
      </c>
      <c r="K31" s="160">
        <v>379</v>
      </c>
      <c r="L31" s="225">
        <v>0.106</v>
      </c>
      <c r="M31" s="160">
        <v>132</v>
      </c>
      <c r="N31" s="225">
        <v>3.6999999999999998E-2</v>
      </c>
      <c r="O31" s="160">
        <v>31</v>
      </c>
      <c r="P31" s="225">
        <v>8.9999999999999993E-3</v>
      </c>
      <c r="Q31" s="160">
        <v>259</v>
      </c>
      <c r="R31" s="225">
        <v>7.2999999999999995E-2</v>
      </c>
      <c r="S31" s="160">
        <v>503</v>
      </c>
      <c r="T31" s="225">
        <v>0.14099999999999999</v>
      </c>
      <c r="U31" s="160">
        <v>862</v>
      </c>
      <c r="V31" s="225">
        <v>0.24199999999999999</v>
      </c>
      <c r="W31" s="160">
        <v>87</v>
      </c>
      <c r="X31" s="225">
        <v>2.4E-2</v>
      </c>
      <c r="Y31" s="160">
        <v>83</v>
      </c>
      <c r="Z31" s="225">
        <v>2.3E-2</v>
      </c>
      <c r="AA31" s="160">
        <v>84</v>
      </c>
      <c r="AB31" s="225">
        <v>2.4E-2</v>
      </c>
    </row>
    <row r="32" spans="1:28" x14ac:dyDescent="0.25">
      <c r="A32" s="3" t="s">
        <v>130</v>
      </c>
      <c r="B32" s="223">
        <v>3466</v>
      </c>
      <c r="C32" s="160">
        <v>153</v>
      </c>
      <c r="D32" s="225">
        <v>4.3999999999999997E-2</v>
      </c>
      <c r="E32" s="160">
        <v>111</v>
      </c>
      <c r="F32" s="225">
        <v>3.2000000000000001E-2</v>
      </c>
      <c r="G32" s="160">
        <v>166</v>
      </c>
      <c r="H32" s="225">
        <v>4.8000000000000001E-2</v>
      </c>
      <c r="I32" s="160">
        <v>67</v>
      </c>
      <c r="J32" s="225">
        <v>1.9E-2</v>
      </c>
      <c r="K32" s="160">
        <v>553</v>
      </c>
      <c r="L32" s="225">
        <v>0.16</v>
      </c>
      <c r="M32" s="160">
        <v>244</v>
      </c>
      <c r="N32" s="225">
        <v>7.0000000000000007E-2</v>
      </c>
      <c r="O32" s="160">
        <v>51</v>
      </c>
      <c r="P32" s="225">
        <v>1.4999999999999999E-2</v>
      </c>
      <c r="Q32" s="160">
        <v>116</v>
      </c>
      <c r="R32" s="225">
        <v>3.3000000000000002E-2</v>
      </c>
      <c r="S32" s="160">
        <v>443</v>
      </c>
      <c r="T32" s="225">
        <v>0.128</v>
      </c>
      <c r="U32" s="160">
        <v>954</v>
      </c>
      <c r="V32" s="225">
        <v>0.27500000000000002</v>
      </c>
      <c r="W32" s="160">
        <v>432</v>
      </c>
      <c r="X32" s="225">
        <v>0.125</v>
      </c>
      <c r="Y32" s="160">
        <v>87</v>
      </c>
      <c r="Z32" s="225">
        <v>2.5000000000000001E-2</v>
      </c>
      <c r="AA32" s="160">
        <v>89</v>
      </c>
      <c r="AB32" s="225">
        <v>2.5999999999999999E-2</v>
      </c>
    </row>
    <row r="33" spans="1:28" x14ac:dyDescent="0.25">
      <c r="A33" s="3" t="s">
        <v>131</v>
      </c>
      <c r="B33" s="223">
        <v>4448</v>
      </c>
      <c r="C33" s="160">
        <v>52</v>
      </c>
      <c r="D33" s="225">
        <v>1.2E-2</v>
      </c>
      <c r="E33" s="160">
        <v>291</v>
      </c>
      <c r="F33" s="225">
        <v>6.5000000000000002E-2</v>
      </c>
      <c r="G33" s="160">
        <v>458</v>
      </c>
      <c r="H33" s="225">
        <v>0.10299999999999999</v>
      </c>
      <c r="I33" s="160">
        <v>180</v>
      </c>
      <c r="J33" s="225">
        <v>0.04</v>
      </c>
      <c r="K33" s="160">
        <v>204</v>
      </c>
      <c r="L33" s="225">
        <v>4.5999999999999999E-2</v>
      </c>
      <c r="M33" s="160">
        <v>224</v>
      </c>
      <c r="N33" s="225">
        <v>0.05</v>
      </c>
      <c r="O33" s="160">
        <v>69</v>
      </c>
      <c r="P33" s="225">
        <v>1.6E-2</v>
      </c>
      <c r="Q33" s="160">
        <v>629</v>
      </c>
      <c r="R33" s="225">
        <v>0.14099999999999999</v>
      </c>
      <c r="S33" s="160">
        <v>725</v>
      </c>
      <c r="T33" s="225">
        <v>0.16300000000000001</v>
      </c>
      <c r="U33" s="223">
        <v>1020</v>
      </c>
      <c r="V33" s="225">
        <v>0.22900000000000001</v>
      </c>
      <c r="W33" s="160">
        <v>384</v>
      </c>
      <c r="X33" s="225">
        <v>8.5999999999999993E-2</v>
      </c>
      <c r="Y33" s="160">
        <v>138</v>
      </c>
      <c r="Z33" s="225">
        <v>3.1E-2</v>
      </c>
      <c r="AA33" s="160">
        <v>74</v>
      </c>
      <c r="AB33" s="225">
        <v>1.7000000000000001E-2</v>
      </c>
    </row>
    <row r="34" spans="1:28" x14ac:dyDescent="0.25">
      <c r="A34" s="3" t="s">
        <v>132</v>
      </c>
      <c r="B34" s="223">
        <v>1602</v>
      </c>
      <c r="C34" s="160">
        <v>81</v>
      </c>
      <c r="D34" s="225">
        <v>5.0999999999999997E-2</v>
      </c>
      <c r="E34" s="160">
        <v>75</v>
      </c>
      <c r="F34" s="225">
        <v>4.7E-2</v>
      </c>
      <c r="G34" s="160">
        <v>199</v>
      </c>
      <c r="H34" s="225">
        <v>0.124</v>
      </c>
      <c r="I34" s="160">
        <v>20</v>
      </c>
      <c r="J34" s="225">
        <v>1.2E-2</v>
      </c>
      <c r="K34" s="160">
        <v>118</v>
      </c>
      <c r="L34" s="225">
        <v>7.3999999999999996E-2</v>
      </c>
      <c r="M34" s="160">
        <v>54</v>
      </c>
      <c r="N34" s="225">
        <v>3.4000000000000002E-2</v>
      </c>
      <c r="O34" s="160">
        <v>12</v>
      </c>
      <c r="P34" s="225">
        <v>7.0000000000000001E-3</v>
      </c>
      <c r="Q34" s="160">
        <v>239</v>
      </c>
      <c r="R34" s="225">
        <v>0.14899999999999999</v>
      </c>
      <c r="S34" s="160">
        <v>207</v>
      </c>
      <c r="T34" s="225">
        <v>0.129</v>
      </c>
      <c r="U34" s="160">
        <v>383</v>
      </c>
      <c r="V34" s="225">
        <v>0.23899999999999999</v>
      </c>
      <c r="W34" s="160">
        <v>111</v>
      </c>
      <c r="X34" s="225">
        <v>6.9000000000000006E-2</v>
      </c>
      <c r="Y34" s="160">
        <v>75</v>
      </c>
      <c r="Z34" s="225">
        <v>4.7E-2</v>
      </c>
      <c r="AA34" s="160">
        <v>28</v>
      </c>
      <c r="AB34" s="225">
        <v>1.7000000000000001E-2</v>
      </c>
    </row>
    <row r="35" spans="1:28" x14ac:dyDescent="0.25">
      <c r="A35" s="3" t="s">
        <v>133</v>
      </c>
      <c r="B35" s="223">
        <v>4288</v>
      </c>
      <c r="C35" s="160">
        <v>171</v>
      </c>
      <c r="D35" s="225">
        <v>0.04</v>
      </c>
      <c r="E35" s="160">
        <v>242</v>
      </c>
      <c r="F35" s="225">
        <v>5.6000000000000001E-2</v>
      </c>
      <c r="G35" s="160">
        <v>289</v>
      </c>
      <c r="H35" s="225">
        <v>6.7000000000000004E-2</v>
      </c>
      <c r="I35" s="160">
        <v>177</v>
      </c>
      <c r="J35" s="225">
        <v>4.1000000000000002E-2</v>
      </c>
      <c r="K35" s="160">
        <v>349</v>
      </c>
      <c r="L35" s="225">
        <v>8.1000000000000003E-2</v>
      </c>
      <c r="M35" s="160">
        <v>152</v>
      </c>
      <c r="N35" s="225">
        <v>3.5000000000000003E-2</v>
      </c>
      <c r="O35" s="160">
        <v>68</v>
      </c>
      <c r="P35" s="225">
        <v>1.6E-2</v>
      </c>
      <c r="Q35" s="160">
        <v>615</v>
      </c>
      <c r="R35" s="225">
        <v>0.14299999999999999</v>
      </c>
      <c r="S35" s="160">
        <v>858</v>
      </c>
      <c r="T35" s="225">
        <v>0.2</v>
      </c>
      <c r="U35" s="160">
        <v>970</v>
      </c>
      <c r="V35" s="225">
        <v>0.22600000000000001</v>
      </c>
      <c r="W35" s="160">
        <v>46</v>
      </c>
      <c r="X35" s="225">
        <v>1.0999999999999999E-2</v>
      </c>
      <c r="Y35" s="160">
        <v>158</v>
      </c>
      <c r="Z35" s="225">
        <v>3.6999999999999998E-2</v>
      </c>
      <c r="AA35" s="160">
        <v>193</v>
      </c>
      <c r="AB35" s="225">
        <v>4.4999999999999998E-2</v>
      </c>
    </row>
    <row r="36" spans="1:28" x14ac:dyDescent="0.25">
      <c r="A36" s="3" t="s">
        <v>134</v>
      </c>
      <c r="B36" s="223">
        <v>1298</v>
      </c>
      <c r="C36" s="160">
        <v>47</v>
      </c>
      <c r="D36" s="225">
        <v>3.5999999999999997E-2</v>
      </c>
      <c r="E36" s="160">
        <v>62</v>
      </c>
      <c r="F36" s="225">
        <v>4.8000000000000001E-2</v>
      </c>
      <c r="G36" s="160">
        <v>77</v>
      </c>
      <c r="H36" s="225">
        <v>5.8999999999999997E-2</v>
      </c>
      <c r="I36" s="160">
        <v>52</v>
      </c>
      <c r="J36" s="225">
        <v>0.04</v>
      </c>
      <c r="K36" s="160">
        <v>125</v>
      </c>
      <c r="L36" s="225">
        <v>9.6000000000000002E-2</v>
      </c>
      <c r="M36" s="160">
        <v>86</v>
      </c>
      <c r="N36" s="225">
        <v>6.6000000000000003E-2</v>
      </c>
      <c r="O36" s="160">
        <v>4</v>
      </c>
      <c r="P36" s="225">
        <v>3.0000000000000001E-3</v>
      </c>
      <c r="Q36" s="160">
        <v>252</v>
      </c>
      <c r="R36" s="225">
        <v>0.19400000000000001</v>
      </c>
      <c r="S36" s="160">
        <v>152</v>
      </c>
      <c r="T36" s="225">
        <v>0.11700000000000001</v>
      </c>
      <c r="U36" s="160">
        <v>290</v>
      </c>
      <c r="V36" s="225">
        <v>0.223</v>
      </c>
      <c r="W36" s="160">
        <v>78</v>
      </c>
      <c r="X36" s="225">
        <v>0.06</v>
      </c>
      <c r="Y36" s="160">
        <v>47</v>
      </c>
      <c r="Z36" s="225">
        <v>3.5999999999999997E-2</v>
      </c>
      <c r="AA36" s="160">
        <v>26</v>
      </c>
      <c r="AB36" s="225">
        <v>0.02</v>
      </c>
    </row>
    <row r="37" spans="1:28" x14ac:dyDescent="0.25">
      <c r="A37" s="3" t="s">
        <v>135</v>
      </c>
      <c r="B37" s="223">
        <v>2668</v>
      </c>
      <c r="C37" s="160">
        <v>137</v>
      </c>
      <c r="D37" s="225">
        <v>5.0999999999999997E-2</v>
      </c>
      <c r="E37" s="160">
        <v>151</v>
      </c>
      <c r="F37" s="225">
        <v>5.7000000000000002E-2</v>
      </c>
      <c r="G37" s="160">
        <v>210</v>
      </c>
      <c r="H37" s="225">
        <v>7.9000000000000001E-2</v>
      </c>
      <c r="I37" s="160">
        <v>52</v>
      </c>
      <c r="J37" s="225">
        <v>1.9E-2</v>
      </c>
      <c r="K37" s="160">
        <v>326</v>
      </c>
      <c r="L37" s="225">
        <v>0.122</v>
      </c>
      <c r="M37" s="160">
        <v>138</v>
      </c>
      <c r="N37" s="225">
        <v>5.1999999999999998E-2</v>
      </c>
      <c r="O37" s="160">
        <v>16</v>
      </c>
      <c r="P37" s="225">
        <v>6.0000000000000001E-3</v>
      </c>
      <c r="Q37" s="160">
        <v>25</v>
      </c>
      <c r="R37" s="225">
        <v>8.9999999999999993E-3</v>
      </c>
      <c r="S37" s="160">
        <v>204</v>
      </c>
      <c r="T37" s="225">
        <v>7.5999999999999998E-2</v>
      </c>
      <c r="U37" s="160">
        <v>762</v>
      </c>
      <c r="V37" s="225">
        <v>0.28599999999999998</v>
      </c>
      <c r="W37" s="160">
        <v>312</v>
      </c>
      <c r="X37" s="225">
        <v>0.11700000000000001</v>
      </c>
      <c r="Y37" s="160">
        <v>152</v>
      </c>
      <c r="Z37" s="225">
        <v>5.7000000000000002E-2</v>
      </c>
      <c r="AA37" s="160">
        <v>183</v>
      </c>
      <c r="AB37" s="225">
        <v>6.9000000000000006E-2</v>
      </c>
    </row>
    <row r="38" spans="1:28" x14ac:dyDescent="0.25">
      <c r="A38" s="3" t="s">
        <v>136</v>
      </c>
      <c r="B38" s="223">
        <v>1960</v>
      </c>
      <c r="C38" s="160">
        <v>5</v>
      </c>
      <c r="D38" s="225">
        <v>3.0000000000000001E-3</v>
      </c>
      <c r="E38" s="160">
        <v>41</v>
      </c>
      <c r="F38" s="225">
        <v>2.1000000000000001E-2</v>
      </c>
      <c r="G38" s="160">
        <v>197</v>
      </c>
      <c r="H38" s="225">
        <v>0.10100000000000001</v>
      </c>
      <c r="I38" s="160">
        <v>24</v>
      </c>
      <c r="J38" s="225">
        <v>1.2E-2</v>
      </c>
      <c r="K38" s="160">
        <v>113</v>
      </c>
      <c r="L38" s="225">
        <v>5.8000000000000003E-2</v>
      </c>
      <c r="M38" s="160">
        <v>81</v>
      </c>
      <c r="N38" s="225">
        <v>4.1000000000000002E-2</v>
      </c>
      <c r="O38" s="160">
        <v>64</v>
      </c>
      <c r="P38" s="225">
        <v>3.3000000000000002E-2</v>
      </c>
      <c r="Q38" s="160">
        <v>232</v>
      </c>
      <c r="R38" s="225">
        <v>0.11799999999999999</v>
      </c>
      <c r="S38" s="160">
        <v>504</v>
      </c>
      <c r="T38" s="225">
        <v>0.25700000000000001</v>
      </c>
      <c r="U38" s="160">
        <v>503</v>
      </c>
      <c r="V38" s="225">
        <v>0.25700000000000001</v>
      </c>
      <c r="W38" s="160">
        <v>63</v>
      </c>
      <c r="X38" s="225">
        <v>3.2000000000000001E-2</v>
      </c>
      <c r="Y38" s="160">
        <v>112</v>
      </c>
      <c r="Z38" s="225">
        <v>5.7000000000000002E-2</v>
      </c>
      <c r="AA38" s="160">
        <v>21</v>
      </c>
      <c r="AB38" s="225">
        <v>1.0999999999999999E-2</v>
      </c>
    </row>
    <row r="39" spans="1:28" x14ac:dyDescent="0.25">
      <c r="A39" s="3" t="s">
        <v>137</v>
      </c>
      <c r="B39" s="160">
        <v>249</v>
      </c>
      <c r="C39" s="160">
        <v>9</v>
      </c>
      <c r="D39" s="225">
        <v>3.5999999999999997E-2</v>
      </c>
      <c r="E39" s="160">
        <v>55</v>
      </c>
      <c r="F39" s="225">
        <v>0.221</v>
      </c>
      <c r="G39" s="160">
        <v>12</v>
      </c>
      <c r="H39" s="225">
        <v>4.8000000000000001E-2</v>
      </c>
      <c r="I39" s="160">
        <v>15</v>
      </c>
      <c r="J39" s="225">
        <v>0.06</v>
      </c>
      <c r="K39" s="160">
        <v>55</v>
      </c>
      <c r="L39" s="225">
        <v>0.221</v>
      </c>
      <c r="M39" s="160">
        <v>13</v>
      </c>
      <c r="N39" s="225">
        <v>5.1999999999999998E-2</v>
      </c>
      <c r="O39" s="160">
        <v>0</v>
      </c>
      <c r="P39" s="225">
        <v>0</v>
      </c>
      <c r="Q39" s="160">
        <v>4</v>
      </c>
      <c r="R39" s="225">
        <v>1.6E-2</v>
      </c>
      <c r="S39" s="160">
        <v>0</v>
      </c>
      <c r="T39" s="225">
        <v>0</v>
      </c>
      <c r="U39" s="160">
        <v>47</v>
      </c>
      <c r="V39" s="225">
        <v>0.189</v>
      </c>
      <c r="W39" s="160">
        <v>6</v>
      </c>
      <c r="X39" s="225">
        <v>2.4E-2</v>
      </c>
      <c r="Y39" s="160">
        <v>19</v>
      </c>
      <c r="Z39" s="225">
        <v>7.5999999999999998E-2</v>
      </c>
      <c r="AA39" s="160">
        <v>14</v>
      </c>
      <c r="AB39" s="225">
        <v>5.6000000000000001E-2</v>
      </c>
    </row>
    <row r="40" spans="1:28" x14ac:dyDescent="0.25">
      <c r="A40" s="3" t="s">
        <v>138</v>
      </c>
      <c r="B40" s="223">
        <v>5973</v>
      </c>
      <c r="C40" s="160">
        <v>601</v>
      </c>
      <c r="D40" s="225">
        <v>0.10100000000000001</v>
      </c>
      <c r="E40" s="160">
        <v>409</v>
      </c>
      <c r="F40" s="225">
        <v>6.8000000000000005E-2</v>
      </c>
      <c r="G40" s="160">
        <v>590</v>
      </c>
      <c r="H40" s="225">
        <v>9.9000000000000005E-2</v>
      </c>
      <c r="I40" s="160">
        <v>108</v>
      </c>
      <c r="J40" s="225">
        <v>1.7999999999999999E-2</v>
      </c>
      <c r="K40" s="160">
        <v>514</v>
      </c>
      <c r="L40" s="225">
        <v>8.5999999999999993E-2</v>
      </c>
      <c r="M40" s="160">
        <v>322</v>
      </c>
      <c r="N40" s="225">
        <v>5.3999999999999999E-2</v>
      </c>
      <c r="O40" s="160">
        <v>121</v>
      </c>
      <c r="P40" s="225">
        <v>0.02</v>
      </c>
      <c r="Q40" s="160">
        <v>475</v>
      </c>
      <c r="R40" s="225">
        <v>0.08</v>
      </c>
      <c r="S40" s="160">
        <v>654</v>
      </c>
      <c r="T40" s="225">
        <v>0.109</v>
      </c>
      <c r="U40" s="223">
        <v>1418</v>
      </c>
      <c r="V40" s="225">
        <v>0.23699999999999999</v>
      </c>
      <c r="W40" s="160">
        <v>432</v>
      </c>
      <c r="X40" s="225">
        <v>7.1999999999999995E-2</v>
      </c>
      <c r="Y40" s="160">
        <v>228</v>
      </c>
      <c r="Z40" s="225">
        <v>3.7999999999999999E-2</v>
      </c>
      <c r="AA40" s="160">
        <v>101</v>
      </c>
      <c r="AB40" s="225">
        <v>1.7000000000000001E-2</v>
      </c>
    </row>
    <row r="41" spans="1:28" x14ac:dyDescent="0.25">
      <c r="A41" s="3" t="s">
        <v>139</v>
      </c>
      <c r="B41" s="223">
        <v>3232</v>
      </c>
      <c r="C41" s="160">
        <v>59</v>
      </c>
      <c r="D41" s="225">
        <v>1.7999999999999999E-2</v>
      </c>
      <c r="E41" s="160">
        <v>160</v>
      </c>
      <c r="F41" s="225">
        <v>0.05</v>
      </c>
      <c r="G41" s="160">
        <v>523</v>
      </c>
      <c r="H41" s="225">
        <v>0.16200000000000001</v>
      </c>
      <c r="I41" s="160">
        <v>60</v>
      </c>
      <c r="J41" s="225">
        <v>1.9E-2</v>
      </c>
      <c r="K41" s="160">
        <v>235</v>
      </c>
      <c r="L41" s="225">
        <v>7.2999999999999995E-2</v>
      </c>
      <c r="M41" s="160">
        <v>227</v>
      </c>
      <c r="N41" s="225">
        <v>7.0000000000000007E-2</v>
      </c>
      <c r="O41" s="160">
        <v>118</v>
      </c>
      <c r="P41" s="225">
        <v>3.6999999999999998E-2</v>
      </c>
      <c r="Q41" s="160">
        <v>268</v>
      </c>
      <c r="R41" s="225">
        <v>8.3000000000000004E-2</v>
      </c>
      <c r="S41" s="160">
        <v>396</v>
      </c>
      <c r="T41" s="225">
        <v>0.123</v>
      </c>
      <c r="U41" s="160">
        <v>736</v>
      </c>
      <c r="V41" s="225">
        <v>0.22800000000000001</v>
      </c>
      <c r="W41" s="160">
        <v>161</v>
      </c>
      <c r="X41" s="225">
        <v>0.05</v>
      </c>
      <c r="Y41" s="160">
        <v>232</v>
      </c>
      <c r="Z41" s="225">
        <v>7.1999999999999995E-2</v>
      </c>
      <c r="AA41" s="160">
        <v>57</v>
      </c>
      <c r="AB41" s="225">
        <v>1.7999999999999999E-2</v>
      </c>
    </row>
    <row r="42" spans="1:28" x14ac:dyDescent="0.25">
      <c r="A42" s="3" t="s">
        <v>140</v>
      </c>
      <c r="B42" s="160">
        <v>538</v>
      </c>
      <c r="C42" s="160">
        <v>15</v>
      </c>
      <c r="D42" s="225">
        <v>2.8000000000000001E-2</v>
      </c>
      <c r="E42" s="160">
        <v>30</v>
      </c>
      <c r="F42" s="225">
        <v>5.6000000000000001E-2</v>
      </c>
      <c r="G42" s="160">
        <v>71</v>
      </c>
      <c r="H42" s="225">
        <v>0.13200000000000001</v>
      </c>
      <c r="I42" s="160">
        <v>18</v>
      </c>
      <c r="J42" s="225">
        <v>3.3000000000000002E-2</v>
      </c>
      <c r="K42" s="160">
        <v>39</v>
      </c>
      <c r="L42" s="225">
        <v>7.1999999999999995E-2</v>
      </c>
      <c r="M42" s="160">
        <v>5</v>
      </c>
      <c r="N42" s="225">
        <v>8.9999999999999993E-3</v>
      </c>
      <c r="O42" s="160">
        <v>11</v>
      </c>
      <c r="P42" s="225">
        <v>0.02</v>
      </c>
      <c r="Q42" s="160">
        <v>52</v>
      </c>
      <c r="R42" s="225">
        <v>9.7000000000000003E-2</v>
      </c>
      <c r="S42" s="160">
        <v>117</v>
      </c>
      <c r="T42" s="225">
        <v>0.217</v>
      </c>
      <c r="U42" s="160">
        <v>134</v>
      </c>
      <c r="V42" s="225">
        <v>0.249</v>
      </c>
      <c r="W42" s="160">
        <v>30</v>
      </c>
      <c r="X42" s="225">
        <v>5.6000000000000001E-2</v>
      </c>
      <c r="Y42" s="160">
        <v>9</v>
      </c>
      <c r="Z42" s="225">
        <v>1.7000000000000001E-2</v>
      </c>
      <c r="AA42" s="160">
        <v>7</v>
      </c>
      <c r="AB42" s="225">
        <v>1.2999999999999999E-2</v>
      </c>
    </row>
    <row r="43" spans="1:28" x14ac:dyDescent="0.25">
      <c r="A43" s="3" t="s">
        <v>141</v>
      </c>
      <c r="B43" s="223">
        <v>4570</v>
      </c>
      <c r="C43" s="160">
        <v>18</v>
      </c>
      <c r="D43" s="225">
        <v>4.0000000000000001E-3</v>
      </c>
      <c r="E43" s="160">
        <v>439</v>
      </c>
      <c r="F43" s="225">
        <v>9.6000000000000002E-2</v>
      </c>
      <c r="G43" s="160">
        <v>721</v>
      </c>
      <c r="H43" s="225">
        <v>0.158</v>
      </c>
      <c r="I43" s="160">
        <v>59</v>
      </c>
      <c r="J43" s="225">
        <v>1.2999999999999999E-2</v>
      </c>
      <c r="K43" s="160">
        <v>317</v>
      </c>
      <c r="L43" s="225">
        <v>6.9000000000000006E-2</v>
      </c>
      <c r="M43" s="160">
        <v>255</v>
      </c>
      <c r="N43" s="225">
        <v>5.6000000000000001E-2</v>
      </c>
      <c r="O43" s="160">
        <v>48</v>
      </c>
      <c r="P43" s="225">
        <v>1.0999999999999999E-2</v>
      </c>
      <c r="Q43" s="160">
        <v>399</v>
      </c>
      <c r="R43" s="225">
        <v>8.6999999999999994E-2</v>
      </c>
      <c r="S43" s="160">
        <v>519</v>
      </c>
      <c r="T43" s="225">
        <v>0.114</v>
      </c>
      <c r="U43" s="223">
        <v>1041</v>
      </c>
      <c r="V43" s="225">
        <v>0.22800000000000001</v>
      </c>
      <c r="W43" s="160">
        <v>371</v>
      </c>
      <c r="X43" s="225">
        <v>8.1000000000000003E-2</v>
      </c>
      <c r="Y43" s="160">
        <v>222</v>
      </c>
      <c r="Z43" s="225">
        <v>4.9000000000000002E-2</v>
      </c>
      <c r="AA43" s="160">
        <v>161</v>
      </c>
      <c r="AB43" s="225">
        <v>3.5000000000000003E-2</v>
      </c>
    </row>
    <row r="44" spans="1:28" x14ac:dyDescent="0.25">
      <c r="A44" s="3" t="s">
        <v>142</v>
      </c>
      <c r="B44" s="223">
        <v>2465</v>
      </c>
      <c r="C44" s="160">
        <v>0</v>
      </c>
      <c r="D44" s="225">
        <v>0</v>
      </c>
      <c r="E44" s="160">
        <v>194</v>
      </c>
      <c r="F44" s="225">
        <v>7.9000000000000001E-2</v>
      </c>
      <c r="G44" s="160">
        <v>166</v>
      </c>
      <c r="H44" s="225">
        <v>6.7000000000000004E-2</v>
      </c>
      <c r="I44" s="160">
        <v>47</v>
      </c>
      <c r="J44" s="225">
        <v>1.9E-2</v>
      </c>
      <c r="K44" s="160">
        <v>304</v>
      </c>
      <c r="L44" s="225">
        <v>0.123</v>
      </c>
      <c r="M44" s="160">
        <v>191</v>
      </c>
      <c r="N44" s="225">
        <v>7.6999999999999999E-2</v>
      </c>
      <c r="O44" s="160">
        <v>120</v>
      </c>
      <c r="P44" s="225">
        <v>4.9000000000000002E-2</v>
      </c>
      <c r="Q44" s="160">
        <v>153</v>
      </c>
      <c r="R44" s="225">
        <v>6.2E-2</v>
      </c>
      <c r="S44" s="160">
        <v>156</v>
      </c>
      <c r="T44" s="225">
        <v>6.3E-2</v>
      </c>
      <c r="U44" s="160">
        <v>822</v>
      </c>
      <c r="V44" s="225">
        <v>0.33300000000000002</v>
      </c>
      <c r="W44" s="160">
        <v>235</v>
      </c>
      <c r="X44" s="225">
        <v>9.5000000000000001E-2</v>
      </c>
      <c r="Y44" s="160">
        <v>57</v>
      </c>
      <c r="Z44" s="225">
        <v>2.3E-2</v>
      </c>
      <c r="AA44" s="160">
        <v>20</v>
      </c>
      <c r="AB44" s="225">
        <v>8.0000000000000002E-3</v>
      </c>
    </row>
    <row r="45" spans="1:28" x14ac:dyDescent="0.25">
      <c r="A45" s="3" t="s">
        <v>143</v>
      </c>
      <c r="B45" s="223">
        <v>2035</v>
      </c>
      <c r="C45" s="160">
        <v>0</v>
      </c>
      <c r="D45" s="225">
        <v>0</v>
      </c>
      <c r="E45" s="160">
        <v>207</v>
      </c>
      <c r="F45" s="225">
        <v>0.10199999999999999</v>
      </c>
      <c r="G45" s="160">
        <v>240</v>
      </c>
      <c r="H45" s="225">
        <v>0.11799999999999999</v>
      </c>
      <c r="I45" s="160">
        <v>36</v>
      </c>
      <c r="J45" s="225">
        <v>1.7999999999999999E-2</v>
      </c>
      <c r="K45" s="160">
        <v>282</v>
      </c>
      <c r="L45" s="225">
        <v>0.13900000000000001</v>
      </c>
      <c r="M45" s="160">
        <v>141</v>
      </c>
      <c r="N45" s="225">
        <v>6.9000000000000006E-2</v>
      </c>
      <c r="O45" s="160">
        <v>30</v>
      </c>
      <c r="P45" s="225">
        <v>1.4999999999999999E-2</v>
      </c>
      <c r="Q45" s="160">
        <v>85</v>
      </c>
      <c r="R45" s="225">
        <v>4.2000000000000003E-2</v>
      </c>
      <c r="S45" s="160">
        <v>180</v>
      </c>
      <c r="T45" s="225">
        <v>8.7999999999999995E-2</v>
      </c>
      <c r="U45" s="160">
        <v>611</v>
      </c>
      <c r="V45" s="225">
        <v>0.3</v>
      </c>
      <c r="W45" s="160">
        <v>88</v>
      </c>
      <c r="X45" s="225">
        <v>4.2999999999999997E-2</v>
      </c>
      <c r="Y45" s="160">
        <v>78</v>
      </c>
      <c r="Z45" s="225">
        <v>3.7999999999999999E-2</v>
      </c>
      <c r="AA45" s="160">
        <v>57</v>
      </c>
      <c r="AB45" s="225">
        <v>2.8000000000000001E-2</v>
      </c>
    </row>
    <row r="46" spans="1:28" x14ac:dyDescent="0.25">
      <c r="A46" s="3" t="s">
        <v>144</v>
      </c>
      <c r="B46" s="223">
        <v>2521</v>
      </c>
      <c r="C46" s="160">
        <v>21</v>
      </c>
      <c r="D46" s="225">
        <v>8.0000000000000002E-3</v>
      </c>
      <c r="E46" s="160">
        <v>46</v>
      </c>
      <c r="F46" s="225">
        <v>1.7999999999999999E-2</v>
      </c>
      <c r="G46" s="160">
        <v>261</v>
      </c>
      <c r="H46" s="225">
        <v>0.104</v>
      </c>
      <c r="I46" s="160">
        <v>0</v>
      </c>
      <c r="J46" s="225">
        <v>0</v>
      </c>
      <c r="K46" s="160">
        <v>189</v>
      </c>
      <c r="L46" s="225">
        <v>7.4999999999999997E-2</v>
      </c>
      <c r="M46" s="160">
        <v>56</v>
      </c>
      <c r="N46" s="225">
        <v>2.1999999999999999E-2</v>
      </c>
      <c r="O46" s="160">
        <v>49</v>
      </c>
      <c r="P46" s="225">
        <v>1.9E-2</v>
      </c>
      <c r="Q46" s="160">
        <v>225</v>
      </c>
      <c r="R46" s="225">
        <v>8.8999999999999996E-2</v>
      </c>
      <c r="S46" s="160">
        <v>557</v>
      </c>
      <c r="T46" s="225">
        <v>0.221</v>
      </c>
      <c r="U46" s="160">
        <v>591</v>
      </c>
      <c r="V46" s="225">
        <v>0.23400000000000001</v>
      </c>
      <c r="W46" s="160">
        <v>235</v>
      </c>
      <c r="X46" s="225">
        <v>9.2999999999999999E-2</v>
      </c>
      <c r="Y46" s="160">
        <v>63</v>
      </c>
      <c r="Z46" s="225">
        <v>2.5000000000000001E-2</v>
      </c>
      <c r="AA46" s="160">
        <v>228</v>
      </c>
      <c r="AB46" s="225">
        <v>0.09</v>
      </c>
    </row>
    <row r="47" spans="1:28" x14ac:dyDescent="0.25">
      <c r="A47" s="3" t="s">
        <v>145</v>
      </c>
      <c r="B47" s="223">
        <v>1595</v>
      </c>
      <c r="C47" s="160">
        <v>11</v>
      </c>
      <c r="D47" s="225">
        <v>7.0000000000000001E-3</v>
      </c>
      <c r="E47" s="160">
        <v>10</v>
      </c>
      <c r="F47" s="225">
        <v>6.0000000000000001E-3</v>
      </c>
      <c r="G47" s="160">
        <v>278</v>
      </c>
      <c r="H47" s="225">
        <v>0.17399999999999999</v>
      </c>
      <c r="I47" s="160">
        <v>37</v>
      </c>
      <c r="J47" s="225">
        <v>2.3E-2</v>
      </c>
      <c r="K47" s="160">
        <v>46</v>
      </c>
      <c r="L47" s="225">
        <v>2.9000000000000001E-2</v>
      </c>
      <c r="M47" s="160">
        <v>34</v>
      </c>
      <c r="N47" s="225">
        <v>2.1000000000000001E-2</v>
      </c>
      <c r="O47" s="160">
        <v>5</v>
      </c>
      <c r="P47" s="225">
        <v>3.0000000000000001E-3</v>
      </c>
      <c r="Q47" s="160">
        <v>221</v>
      </c>
      <c r="R47" s="225">
        <v>0.13900000000000001</v>
      </c>
      <c r="S47" s="160">
        <v>298</v>
      </c>
      <c r="T47" s="225">
        <v>0.187</v>
      </c>
      <c r="U47" s="160">
        <v>377</v>
      </c>
      <c r="V47" s="225">
        <v>0.23599999999999999</v>
      </c>
      <c r="W47" s="160">
        <v>104</v>
      </c>
      <c r="X47" s="225">
        <v>6.5000000000000002E-2</v>
      </c>
      <c r="Y47" s="160">
        <v>103</v>
      </c>
      <c r="Z47" s="225">
        <v>6.5000000000000002E-2</v>
      </c>
      <c r="AA47" s="160">
        <v>71</v>
      </c>
      <c r="AB47" s="225">
        <v>4.4999999999999998E-2</v>
      </c>
    </row>
    <row r="48" spans="1:28" x14ac:dyDescent="0.25">
      <c r="A48" s="3" t="s">
        <v>146</v>
      </c>
      <c r="B48" s="223">
        <v>12062</v>
      </c>
      <c r="C48" s="160">
        <v>71</v>
      </c>
      <c r="D48" s="225">
        <v>6.0000000000000001E-3</v>
      </c>
      <c r="E48" s="160">
        <v>582</v>
      </c>
      <c r="F48" s="225">
        <v>4.8000000000000001E-2</v>
      </c>
      <c r="G48" s="223">
        <v>1562</v>
      </c>
      <c r="H48" s="225">
        <v>0.129</v>
      </c>
      <c r="I48" s="160">
        <v>511</v>
      </c>
      <c r="J48" s="225">
        <v>4.2000000000000003E-2</v>
      </c>
      <c r="K48" s="223">
        <v>1140</v>
      </c>
      <c r="L48" s="225">
        <v>9.5000000000000001E-2</v>
      </c>
      <c r="M48" s="160">
        <v>510</v>
      </c>
      <c r="N48" s="225">
        <v>4.2000000000000003E-2</v>
      </c>
      <c r="O48" s="160">
        <v>241</v>
      </c>
      <c r="P48" s="225">
        <v>0.02</v>
      </c>
      <c r="Q48" s="223">
        <v>1545</v>
      </c>
      <c r="R48" s="225">
        <v>0.128</v>
      </c>
      <c r="S48" s="223">
        <v>2108</v>
      </c>
      <c r="T48" s="225">
        <v>0.17499999999999999</v>
      </c>
      <c r="U48" s="223">
        <v>1959</v>
      </c>
      <c r="V48" s="225">
        <v>0.16200000000000001</v>
      </c>
      <c r="W48" s="160">
        <v>836</v>
      </c>
      <c r="X48" s="225">
        <v>6.9000000000000006E-2</v>
      </c>
      <c r="Y48" s="160">
        <v>777</v>
      </c>
      <c r="Z48" s="225">
        <v>6.4000000000000001E-2</v>
      </c>
      <c r="AA48" s="160">
        <v>220</v>
      </c>
      <c r="AB48" s="225">
        <v>1.7999999999999999E-2</v>
      </c>
    </row>
    <row r="49" spans="1:28" x14ac:dyDescent="0.25">
      <c r="A49" s="3" t="s">
        <v>147</v>
      </c>
      <c r="B49" s="223">
        <v>1614</v>
      </c>
      <c r="C49" s="160">
        <v>0</v>
      </c>
      <c r="D49" s="225">
        <v>0</v>
      </c>
      <c r="E49" s="160">
        <v>111</v>
      </c>
      <c r="F49" s="225">
        <v>6.9000000000000006E-2</v>
      </c>
      <c r="G49" s="160">
        <v>199</v>
      </c>
      <c r="H49" s="225">
        <v>0.123</v>
      </c>
      <c r="I49" s="160">
        <v>77</v>
      </c>
      <c r="J49" s="225">
        <v>4.8000000000000001E-2</v>
      </c>
      <c r="K49" s="160">
        <v>153</v>
      </c>
      <c r="L49" s="225">
        <v>9.5000000000000001E-2</v>
      </c>
      <c r="M49" s="160">
        <v>46</v>
      </c>
      <c r="N49" s="225">
        <v>2.9000000000000001E-2</v>
      </c>
      <c r="O49" s="160">
        <v>0</v>
      </c>
      <c r="P49" s="225">
        <v>0</v>
      </c>
      <c r="Q49" s="160">
        <v>240</v>
      </c>
      <c r="R49" s="225">
        <v>0.14899999999999999</v>
      </c>
      <c r="S49" s="160">
        <v>232</v>
      </c>
      <c r="T49" s="225">
        <v>0.14399999999999999</v>
      </c>
      <c r="U49" s="160">
        <v>364</v>
      </c>
      <c r="V49" s="225">
        <v>0.22600000000000001</v>
      </c>
      <c r="W49" s="160">
        <v>74</v>
      </c>
      <c r="X49" s="225">
        <v>4.5999999999999999E-2</v>
      </c>
      <c r="Y49" s="160">
        <v>48</v>
      </c>
      <c r="Z49" s="225">
        <v>0.03</v>
      </c>
      <c r="AA49" s="160">
        <v>70</v>
      </c>
      <c r="AB49" s="225">
        <v>4.2999999999999997E-2</v>
      </c>
    </row>
    <row r="50" spans="1:28" x14ac:dyDescent="0.25">
      <c r="A50" s="3" t="s">
        <v>148</v>
      </c>
      <c r="B50" s="223">
        <v>2401</v>
      </c>
      <c r="C50" s="160">
        <v>0</v>
      </c>
      <c r="D50" s="225">
        <v>0</v>
      </c>
      <c r="E50" s="160">
        <v>159</v>
      </c>
      <c r="F50" s="225">
        <v>6.6000000000000003E-2</v>
      </c>
      <c r="G50" s="160">
        <v>276</v>
      </c>
      <c r="H50" s="225">
        <v>0.115</v>
      </c>
      <c r="I50" s="160">
        <v>91</v>
      </c>
      <c r="J50" s="225">
        <v>3.7999999999999999E-2</v>
      </c>
      <c r="K50" s="160">
        <v>110</v>
      </c>
      <c r="L50" s="225">
        <v>4.5999999999999999E-2</v>
      </c>
      <c r="M50" s="160">
        <v>52</v>
      </c>
      <c r="N50" s="225">
        <v>2.1999999999999999E-2</v>
      </c>
      <c r="O50" s="160">
        <v>29</v>
      </c>
      <c r="P50" s="225">
        <v>1.2E-2</v>
      </c>
      <c r="Q50" s="160">
        <v>229</v>
      </c>
      <c r="R50" s="225">
        <v>9.5000000000000001E-2</v>
      </c>
      <c r="S50" s="160">
        <v>597</v>
      </c>
      <c r="T50" s="225">
        <v>0.249</v>
      </c>
      <c r="U50" s="160">
        <v>486</v>
      </c>
      <c r="V50" s="225">
        <v>0.20200000000000001</v>
      </c>
      <c r="W50" s="160">
        <v>152</v>
      </c>
      <c r="X50" s="225">
        <v>6.3E-2</v>
      </c>
      <c r="Y50" s="160">
        <v>160</v>
      </c>
      <c r="Z50" s="225">
        <v>6.7000000000000004E-2</v>
      </c>
      <c r="AA50" s="160">
        <v>60</v>
      </c>
      <c r="AB50" s="225">
        <v>2.5000000000000001E-2</v>
      </c>
    </row>
    <row r="51" spans="1:28" x14ac:dyDescent="0.25">
      <c r="A51" s="3" t="s">
        <v>149</v>
      </c>
      <c r="B51" s="223">
        <v>4933</v>
      </c>
      <c r="C51" s="160">
        <v>0</v>
      </c>
      <c r="D51" s="225">
        <v>0</v>
      </c>
      <c r="E51" s="160">
        <v>216</v>
      </c>
      <c r="F51" s="225">
        <v>4.3999999999999997E-2</v>
      </c>
      <c r="G51" s="160">
        <v>344</v>
      </c>
      <c r="H51" s="225">
        <v>7.0000000000000007E-2</v>
      </c>
      <c r="I51" s="160">
        <v>133</v>
      </c>
      <c r="J51" s="225">
        <v>2.7E-2</v>
      </c>
      <c r="K51" s="160">
        <v>529</v>
      </c>
      <c r="L51" s="225">
        <v>0.107</v>
      </c>
      <c r="M51" s="160">
        <v>195</v>
      </c>
      <c r="N51" s="225">
        <v>0.04</v>
      </c>
      <c r="O51" s="160">
        <v>135</v>
      </c>
      <c r="P51" s="225">
        <v>2.7E-2</v>
      </c>
      <c r="Q51" s="160">
        <v>670</v>
      </c>
      <c r="R51" s="225">
        <v>0.13600000000000001</v>
      </c>
      <c r="S51" s="223">
        <v>1039</v>
      </c>
      <c r="T51" s="225">
        <v>0.21099999999999999</v>
      </c>
      <c r="U51" s="223">
        <v>1028</v>
      </c>
      <c r="V51" s="225">
        <v>0.20799999999999999</v>
      </c>
      <c r="W51" s="160">
        <v>330</v>
      </c>
      <c r="X51" s="225">
        <v>6.7000000000000004E-2</v>
      </c>
      <c r="Y51" s="160">
        <v>244</v>
      </c>
      <c r="Z51" s="225">
        <v>4.9000000000000002E-2</v>
      </c>
      <c r="AA51" s="160">
        <v>70</v>
      </c>
      <c r="AB51" s="225">
        <v>1.4E-2</v>
      </c>
    </row>
    <row r="52" spans="1:28" x14ac:dyDescent="0.25">
      <c r="A52" s="3" t="s">
        <v>150</v>
      </c>
      <c r="B52" s="160">
        <v>949</v>
      </c>
      <c r="C52" s="160">
        <v>0</v>
      </c>
      <c r="D52" s="225">
        <v>0</v>
      </c>
      <c r="E52" s="160">
        <v>58</v>
      </c>
      <c r="F52" s="225">
        <v>6.0999999999999999E-2</v>
      </c>
      <c r="G52" s="160">
        <v>45</v>
      </c>
      <c r="H52" s="225">
        <v>4.7E-2</v>
      </c>
      <c r="I52" s="160">
        <v>16</v>
      </c>
      <c r="J52" s="225">
        <v>1.7000000000000001E-2</v>
      </c>
      <c r="K52" s="160">
        <v>161</v>
      </c>
      <c r="L52" s="225">
        <v>0.17</v>
      </c>
      <c r="M52" s="160">
        <v>123</v>
      </c>
      <c r="N52" s="225">
        <v>0.13</v>
      </c>
      <c r="O52" s="160">
        <v>0</v>
      </c>
      <c r="P52" s="225">
        <v>0</v>
      </c>
      <c r="Q52" s="160">
        <v>46</v>
      </c>
      <c r="R52" s="225">
        <v>4.8000000000000001E-2</v>
      </c>
      <c r="S52" s="160">
        <v>106</v>
      </c>
      <c r="T52" s="225">
        <v>0.112</v>
      </c>
      <c r="U52" s="160">
        <v>283</v>
      </c>
      <c r="V52" s="225">
        <v>0.29799999999999999</v>
      </c>
      <c r="W52" s="160">
        <v>82</v>
      </c>
      <c r="X52" s="225">
        <v>8.5999999999999993E-2</v>
      </c>
      <c r="Y52" s="160">
        <v>26</v>
      </c>
      <c r="Z52" s="225">
        <v>2.7E-2</v>
      </c>
      <c r="AA52" s="160">
        <v>3</v>
      </c>
      <c r="AB52" s="225">
        <v>3.0000000000000001E-3</v>
      </c>
    </row>
    <row r="53" spans="1:28" x14ac:dyDescent="0.25">
      <c r="A53" s="3" t="s">
        <v>151</v>
      </c>
      <c r="B53" s="223">
        <v>1518</v>
      </c>
      <c r="C53" s="160">
        <v>0</v>
      </c>
      <c r="D53" s="225">
        <v>0</v>
      </c>
      <c r="E53" s="160">
        <v>153</v>
      </c>
      <c r="F53" s="225">
        <v>0.10100000000000001</v>
      </c>
      <c r="G53" s="160">
        <v>156</v>
      </c>
      <c r="H53" s="225">
        <v>0.10299999999999999</v>
      </c>
      <c r="I53" s="160">
        <v>20</v>
      </c>
      <c r="J53" s="225">
        <v>1.2999999999999999E-2</v>
      </c>
      <c r="K53" s="160">
        <v>153</v>
      </c>
      <c r="L53" s="225">
        <v>0.10100000000000001</v>
      </c>
      <c r="M53" s="160">
        <v>64</v>
      </c>
      <c r="N53" s="225">
        <v>4.2000000000000003E-2</v>
      </c>
      <c r="O53" s="160">
        <v>12</v>
      </c>
      <c r="P53" s="225">
        <v>8.0000000000000002E-3</v>
      </c>
      <c r="Q53" s="160">
        <v>159</v>
      </c>
      <c r="R53" s="225">
        <v>0.105</v>
      </c>
      <c r="S53" s="160">
        <v>321</v>
      </c>
      <c r="T53" s="225">
        <v>0.21099999999999999</v>
      </c>
      <c r="U53" s="160">
        <v>338</v>
      </c>
      <c r="V53" s="225">
        <v>0.223</v>
      </c>
      <c r="W53" s="160">
        <v>64</v>
      </c>
      <c r="X53" s="225">
        <v>4.2000000000000003E-2</v>
      </c>
      <c r="Y53" s="160">
        <v>54</v>
      </c>
      <c r="Z53" s="225">
        <v>3.5999999999999997E-2</v>
      </c>
      <c r="AA53" s="160">
        <v>24</v>
      </c>
      <c r="AB53" s="225">
        <v>1.6E-2</v>
      </c>
    </row>
    <row r="54" spans="1:28" x14ac:dyDescent="0.25">
      <c r="A54" s="3" t="s">
        <v>152</v>
      </c>
      <c r="B54" s="223">
        <v>2448</v>
      </c>
      <c r="C54" s="160">
        <v>0</v>
      </c>
      <c r="D54" s="225">
        <v>0</v>
      </c>
      <c r="E54" s="160">
        <v>118</v>
      </c>
      <c r="F54" s="225">
        <v>4.8000000000000001E-2</v>
      </c>
      <c r="G54" s="160">
        <v>269</v>
      </c>
      <c r="H54" s="225">
        <v>0.11</v>
      </c>
      <c r="I54" s="160">
        <v>173</v>
      </c>
      <c r="J54" s="225">
        <v>7.0999999999999994E-2</v>
      </c>
      <c r="K54" s="160">
        <v>234</v>
      </c>
      <c r="L54" s="225">
        <v>9.6000000000000002E-2</v>
      </c>
      <c r="M54" s="160">
        <v>226</v>
      </c>
      <c r="N54" s="225">
        <v>9.1999999999999998E-2</v>
      </c>
      <c r="O54" s="160">
        <v>56</v>
      </c>
      <c r="P54" s="225">
        <v>2.3E-2</v>
      </c>
      <c r="Q54" s="160">
        <v>96</v>
      </c>
      <c r="R54" s="225">
        <v>3.9E-2</v>
      </c>
      <c r="S54" s="160">
        <v>427</v>
      </c>
      <c r="T54" s="225">
        <v>0.17399999999999999</v>
      </c>
      <c r="U54" s="160">
        <v>616</v>
      </c>
      <c r="V54" s="225">
        <v>0.252</v>
      </c>
      <c r="W54" s="160">
        <v>91</v>
      </c>
      <c r="X54" s="225">
        <v>3.6999999999999998E-2</v>
      </c>
      <c r="Y54" s="160">
        <v>114</v>
      </c>
      <c r="Z54" s="225">
        <v>4.7E-2</v>
      </c>
      <c r="AA54" s="160">
        <v>28</v>
      </c>
      <c r="AB54" s="225">
        <v>1.0999999999999999E-2</v>
      </c>
    </row>
    <row r="55" spans="1:28" x14ac:dyDescent="0.25">
      <c r="A55" s="3" t="s">
        <v>153</v>
      </c>
      <c r="B55" s="223">
        <v>1830</v>
      </c>
      <c r="C55" s="160">
        <v>14</v>
      </c>
      <c r="D55" s="225">
        <v>8.0000000000000002E-3</v>
      </c>
      <c r="E55" s="160">
        <v>63</v>
      </c>
      <c r="F55" s="225">
        <v>3.4000000000000002E-2</v>
      </c>
      <c r="G55" s="160">
        <v>170</v>
      </c>
      <c r="H55" s="225">
        <v>9.2999999999999999E-2</v>
      </c>
      <c r="I55" s="160">
        <v>118</v>
      </c>
      <c r="J55" s="225">
        <v>6.4000000000000001E-2</v>
      </c>
      <c r="K55" s="160">
        <v>271</v>
      </c>
      <c r="L55" s="225">
        <v>0.14799999999999999</v>
      </c>
      <c r="M55" s="160">
        <v>19</v>
      </c>
      <c r="N55" s="225">
        <v>0.01</v>
      </c>
      <c r="O55" s="160">
        <v>62</v>
      </c>
      <c r="P55" s="225">
        <v>3.4000000000000002E-2</v>
      </c>
      <c r="Q55" s="160">
        <v>193</v>
      </c>
      <c r="R55" s="225">
        <v>0.105</v>
      </c>
      <c r="S55" s="160">
        <v>231</v>
      </c>
      <c r="T55" s="225">
        <v>0.126</v>
      </c>
      <c r="U55" s="160">
        <v>436</v>
      </c>
      <c r="V55" s="225">
        <v>0.23799999999999999</v>
      </c>
      <c r="W55" s="160">
        <v>136</v>
      </c>
      <c r="X55" s="225">
        <v>7.3999999999999996E-2</v>
      </c>
      <c r="Y55" s="160">
        <v>93</v>
      </c>
      <c r="Z55" s="225">
        <v>5.0999999999999997E-2</v>
      </c>
      <c r="AA55" s="160">
        <v>24</v>
      </c>
      <c r="AB55" s="225">
        <v>1.2999999999999999E-2</v>
      </c>
    </row>
    <row r="56" spans="1:28" x14ac:dyDescent="0.25">
      <c r="A56" s="3" t="s">
        <v>154</v>
      </c>
      <c r="B56" s="223">
        <v>16379</v>
      </c>
      <c r="C56" s="160">
        <v>0</v>
      </c>
      <c r="D56" s="225">
        <v>0</v>
      </c>
      <c r="E56" s="160">
        <v>360</v>
      </c>
      <c r="F56" s="225">
        <v>2.1999999999999999E-2</v>
      </c>
      <c r="G56" s="223">
        <v>1689</v>
      </c>
      <c r="H56" s="225">
        <v>0.10299999999999999</v>
      </c>
      <c r="I56" s="160">
        <v>222</v>
      </c>
      <c r="J56" s="225">
        <v>1.4E-2</v>
      </c>
      <c r="K56" s="223">
        <v>1005</v>
      </c>
      <c r="L56" s="225">
        <v>6.0999999999999999E-2</v>
      </c>
      <c r="M56" s="160">
        <v>421</v>
      </c>
      <c r="N56" s="225">
        <v>2.5999999999999999E-2</v>
      </c>
      <c r="O56" s="160">
        <v>687</v>
      </c>
      <c r="P56" s="225">
        <v>4.2000000000000003E-2</v>
      </c>
      <c r="Q56" s="223">
        <v>2393</v>
      </c>
      <c r="R56" s="225">
        <v>0.14599999999999999</v>
      </c>
      <c r="S56" s="223">
        <v>3810</v>
      </c>
      <c r="T56" s="225">
        <v>0.23300000000000001</v>
      </c>
      <c r="U56" s="223">
        <v>4170</v>
      </c>
      <c r="V56" s="225">
        <v>0.255</v>
      </c>
      <c r="W56" s="223">
        <v>1025</v>
      </c>
      <c r="X56" s="225">
        <v>6.3E-2</v>
      </c>
      <c r="Y56" s="160">
        <v>454</v>
      </c>
      <c r="Z56" s="225">
        <v>2.8000000000000001E-2</v>
      </c>
      <c r="AA56" s="160">
        <v>143</v>
      </c>
      <c r="AB56" s="225">
        <v>8.9999999999999993E-3</v>
      </c>
    </row>
    <row r="57" spans="1:28" x14ac:dyDescent="0.25">
      <c r="A57" s="3" t="s">
        <v>155</v>
      </c>
      <c r="B57" s="223">
        <v>1356</v>
      </c>
      <c r="C57" s="160">
        <v>109</v>
      </c>
      <c r="D57" s="225">
        <v>0.08</v>
      </c>
      <c r="E57" s="160">
        <v>252</v>
      </c>
      <c r="F57" s="225">
        <v>0.186</v>
      </c>
      <c r="G57" s="160">
        <v>191</v>
      </c>
      <c r="H57" s="225">
        <v>0.14099999999999999</v>
      </c>
      <c r="I57" s="160">
        <v>23</v>
      </c>
      <c r="J57" s="225">
        <v>1.7000000000000001E-2</v>
      </c>
      <c r="K57" s="160">
        <v>173</v>
      </c>
      <c r="L57" s="225">
        <v>0.128</v>
      </c>
      <c r="M57" s="160">
        <v>22</v>
      </c>
      <c r="N57" s="225">
        <v>1.6E-2</v>
      </c>
      <c r="O57" s="160">
        <v>12</v>
      </c>
      <c r="P57" s="225">
        <v>8.9999999999999993E-3</v>
      </c>
      <c r="Q57" s="160">
        <v>49</v>
      </c>
      <c r="R57" s="225">
        <v>3.5999999999999997E-2</v>
      </c>
      <c r="S57" s="160">
        <v>160</v>
      </c>
      <c r="T57" s="225">
        <v>0.11799999999999999</v>
      </c>
      <c r="U57" s="160">
        <v>192</v>
      </c>
      <c r="V57" s="225">
        <v>0.14199999999999999</v>
      </c>
      <c r="W57" s="160">
        <v>85</v>
      </c>
      <c r="X57" s="225">
        <v>6.3E-2</v>
      </c>
      <c r="Y57" s="160">
        <v>72</v>
      </c>
      <c r="Z57" s="225">
        <v>5.2999999999999999E-2</v>
      </c>
      <c r="AA57" s="160">
        <v>16</v>
      </c>
      <c r="AB57" s="225">
        <v>1.2E-2</v>
      </c>
    </row>
    <row r="58" spans="1:28" x14ac:dyDescent="0.25">
      <c r="A58" s="3" t="s">
        <v>156</v>
      </c>
      <c r="B58" s="223">
        <v>7231</v>
      </c>
      <c r="C58" s="160">
        <v>21</v>
      </c>
      <c r="D58" s="225">
        <v>3.0000000000000001E-3</v>
      </c>
      <c r="E58" s="160">
        <v>151</v>
      </c>
      <c r="F58" s="225">
        <v>2.1000000000000001E-2</v>
      </c>
      <c r="G58" s="160">
        <v>881</v>
      </c>
      <c r="H58" s="225">
        <v>0.122</v>
      </c>
      <c r="I58" s="160">
        <v>219</v>
      </c>
      <c r="J58" s="225">
        <v>0.03</v>
      </c>
      <c r="K58" s="160">
        <v>538</v>
      </c>
      <c r="L58" s="225">
        <v>7.3999999999999996E-2</v>
      </c>
      <c r="M58" s="160">
        <v>296</v>
      </c>
      <c r="N58" s="225">
        <v>4.1000000000000002E-2</v>
      </c>
      <c r="O58" s="160">
        <v>163</v>
      </c>
      <c r="P58" s="225">
        <v>2.3E-2</v>
      </c>
      <c r="Q58" s="160">
        <v>743</v>
      </c>
      <c r="R58" s="225">
        <v>0.10299999999999999</v>
      </c>
      <c r="S58" s="223">
        <v>1644</v>
      </c>
      <c r="T58" s="225">
        <v>0.22700000000000001</v>
      </c>
      <c r="U58" s="223">
        <v>1810</v>
      </c>
      <c r="V58" s="225">
        <v>0.25</v>
      </c>
      <c r="W58" s="160">
        <v>474</v>
      </c>
      <c r="X58" s="225">
        <v>6.6000000000000003E-2</v>
      </c>
      <c r="Y58" s="160">
        <v>175</v>
      </c>
      <c r="Z58" s="225">
        <v>2.4E-2</v>
      </c>
      <c r="AA58" s="160">
        <v>116</v>
      </c>
      <c r="AB58" s="225">
        <v>1.6E-2</v>
      </c>
    </row>
    <row r="59" spans="1:28" x14ac:dyDescent="0.25">
      <c r="A59" s="3" t="s">
        <v>157</v>
      </c>
      <c r="B59" s="223">
        <v>10638</v>
      </c>
      <c r="C59" s="160">
        <v>58</v>
      </c>
      <c r="D59" s="225">
        <v>5.0000000000000001E-3</v>
      </c>
      <c r="E59" s="160">
        <v>381</v>
      </c>
      <c r="F59" s="225">
        <v>3.5999999999999997E-2</v>
      </c>
      <c r="G59" s="223">
        <v>1363</v>
      </c>
      <c r="H59" s="225">
        <v>0.128</v>
      </c>
      <c r="I59" s="160">
        <v>527</v>
      </c>
      <c r="J59" s="225">
        <v>0.05</v>
      </c>
      <c r="K59" s="223">
        <v>1084</v>
      </c>
      <c r="L59" s="225">
        <v>0.10199999999999999</v>
      </c>
      <c r="M59" s="160">
        <v>279</v>
      </c>
      <c r="N59" s="225">
        <v>2.5999999999999999E-2</v>
      </c>
      <c r="O59" s="160">
        <v>151</v>
      </c>
      <c r="P59" s="225">
        <v>1.4E-2</v>
      </c>
      <c r="Q59" s="223">
        <v>1266</v>
      </c>
      <c r="R59" s="225">
        <v>0.11899999999999999</v>
      </c>
      <c r="S59" s="223">
        <v>2134</v>
      </c>
      <c r="T59" s="225">
        <v>0.20100000000000001</v>
      </c>
      <c r="U59" s="223">
        <v>2006</v>
      </c>
      <c r="V59" s="225">
        <v>0.189</v>
      </c>
      <c r="W59" s="160">
        <v>775</v>
      </c>
      <c r="X59" s="225">
        <v>7.2999999999999995E-2</v>
      </c>
      <c r="Y59" s="160">
        <v>415</v>
      </c>
      <c r="Z59" s="225">
        <v>3.9E-2</v>
      </c>
      <c r="AA59" s="160">
        <v>199</v>
      </c>
      <c r="AB59" s="225">
        <v>1.9E-2</v>
      </c>
    </row>
    <row r="60" spans="1:28" x14ac:dyDescent="0.25">
      <c r="A60" s="3" t="s">
        <v>158</v>
      </c>
      <c r="B60" s="223">
        <v>4239</v>
      </c>
      <c r="C60" s="160">
        <v>0</v>
      </c>
      <c r="D60" s="225">
        <v>0</v>
      </c>
      <c r="E60" s="160">
        <v>191</v>
      </c>
      <c r="F60" s="225">
        <v>4.4999999999999998E-2</v>
      </c>
      <c r="G60" s="160">
        <v>289</v>
      </c>
      <c r="H60" s="225">
        <v>6.8000000000000005E-2</v>
      </c>
      <c r="I60" s="160">
        <v>32</v>
      </c>
      <c r="J60" s="225">
        <v>8.0000000000000002E-3</v>
      </c>
      <c r="K60" s="160">
        <v>619</v>
      </c>
      <c r="L60" s="225">
        <v>0.14599999999999999</v>
      </c>
      <c r="M60" s="160">
        <v>196</v>
      </c>
      <c r="N60" s="225">
        <v>4.5999999999999999E-2</v>
      </c>
      <c r="O60" s="160">
        <v>141</v>
      </c>
      <c r="P60" s="225">
        <v>3.3000000000000002E-2</v>
      </c>
      <c r="Q60" s="160">
        <v>329</v>
      </c>
      <c r="R60" s="225">
        <v>7.8E-2</v>
      </c>
      <c r="S60" s="160">
        <v>398</v>
      </c>
      <c r="T60" s="225">
        <v>9.4E-2</v>
      </c>
      <c r="U60" s="223">
        <v>1272</v>
      </c>
      <c r="V60" s="225">
        <v>0.3</v>
      </c>
      <c r="W60" s="160">
        <v>151</v>
      </c>
      <c r="X60" s="225">
        <v>3.5999999999999997E-2</v>
      </c>
      <c r="Y60" s="160">
        <v>354</v>
      </c>
      <c r="Z60" s="225">
        <v>8.4000000000000005E-2</v>
      </c>
      <c r="AA60" s="160">
        <v>267</v>
      </c>
      <c r="AB60" s="225">
        <v>6.3E-2</v>
      </c>
    </row>
    <row r="61" spans="1:28" x14ac:dyDescent="0.25">
      <c r="A61" s="3" t="s">
        <v>159</v>
      </c>
      <c r="B61" s="223">
        <v>1865</v>
      </c>
      <c r="C61" s="160">
        <v>0</v>
      </c>
      <c r="D61" s="225">
        <v>0</v>
      </c>
      <c r="E61" s="160">
        <v>124</v>
      </c>
      <c r="F61" s="225">
        <v>6.6000000000000003E-2</v>
      </c>
      <c r="G61" s="160">
        <v>236</v>
      </c>
      <c r="H61" s="225">
        <v>0.127</v>
      </c>
      <c r="I61" s="160">
        <v>27</v>
      </c>
      <c r="J61" s="225">
        <v>1.4E-2</v>
      </c>
      <c r="K61" s="160">
        <v>176</v>
      </c>
      <c r="L61" s="225">
        <v>9.4E-2</v>
      </c>
      <c r="M61" s="160">
        <v>110</v>
      </c>
      <c r="N61" s="225">
        <v>5.8999999999999997E-2</v>
      </c>
      <c r="O61" s="160">
        <v>37</v>
      </c>
      <c r="P61" s="225">
        <v>0.02</v>
      </c>
      <c r="Q61" s="160">
        <v>223</v>
      </c>
      <c r="R61" s="225">
        <v>0.12</v>
      </c>
      <c r="S61" s="160">
        <v>351</v>
      </c>
      <c r="T61" s="225">
        <v>0.188</v>
      </c>
      <c r="U61" s="160">
        <v>435</v>
      </c>
      <c r="V61" s="225">
        <v>0.23300000000000001</v>
      </c>
      <c r="W61" s="160">
        <v>75</v>
      </c>
      <c r="X61" s="225">
        <v>0.04</v>
      </c>
      <c r="Y61" s="160">
        <v>44</v>
      </c>
      <c r="Z61" s="225">
        <v>2.4E-2</v>
      </c>
      <c r="AA61" s="160">
        <v>27</v>
      </c>
      <c r="AB61" s="225">
        <v>1.4E-2</v>
      </c>
    </row>
    <row r="62" spans="1:28" x14ac:dyDescent="0.25">
      <c r="A62" s="3" t="s">
        <v>160</v>
      </c>
      <c r="B62" s="223">
        <v>1361</v>
      </c>
      <c r="C62" s="160">
        <v>32</v>
      </c>
      <c r="D62" s="225">
        <v>2.4E-2</v>
      </c>
      <c r="E62" s="160">
        <v>101</v>
      </c>
      <c r="F62" s="225">
        <v>7.3999999999999996E-2</v>
      </c>
      <c r="G62" s="160">
        <v>158</v>
      </c>
      <c r="H62" s="225">
        <v>0.11600000000000001</v>
      </c>
      <c r="I62" s="160">
        <v>38</v>
      </c>
      <c r="J62" s="225">
        <v>2.8000000000000001E-2</v>
      </c>
      <c r="K62" s="160">
        <v>122</v>
      </c>
      <c r="L62" s="225">
        <v>0.09</v>
      </c>
      <c r="M62" s="160">
        <v>33</v>
      </c>
      <c r="N62" s="225">
        <v>2.4E-2</v>
      </c>
      <c r="O62" s="160">
        <v>41</v>
      </c>
      <c r="P62" s="225">
        <v>0.03</v>
      </c>
      <c r="Q62" s="160">
        <v>112</v>
      </c>
      <c r="R62" s="225">
        <v>8.2000000000000003E-2</v>
      </c>
      <c r="S62" s="160">
        <v>205</v>
      </c>
      <c r="T62" s="225">
        <v>0.151</v>
      </c>
      <c r="U62" s="160">
        <v>315</v>
      </c>
      <c r="V62" s="225">
        <v>0.23100000000000001</v>
      </c>
      <c r="W62" s="160">
        <v>78</v>
      </c>
      <c r="X62" s="225">
        <v>5.7000000000000002E-2</v>
      </c>
      <c r="Y62" s="160">
        <v>126</v>
      </c>
      <c r="Z62" s="225">
        <v>9.2999999999999999E-2</v>
      </c>
      <c r="AA62" s="160">
        <v>0</v>
      </c>
      <c r="AB62" s="225">
        <v>0</v>
      </c>
    </row>
    <row r="63" spans="1:28" x14ac:dyDescent="0.25">
      <c r="A63" s="3" t="s">
        <v>161</v>
      </c>
      <c r="B63" s="223">
        <v>8275</v>
      </c>
      <c r="C63" s="160">
        <v>23</v>
      </c>
      <c r="D63" s="225">
        <v>3.0000000000000001E-3</v>
      </c>
      <c r="E63" s="160">
        <v>492</v>
      </c>
      <c r="F63" s="225">
        <v>5.8999999999999997E-2</v>
      </c>
      <c r="G63" s="160">
        <v>671</v>
      </c>
      <c r="H63" s="225">
        <v>8.1000000000000003E-2</v>
      </c>
      <c r="I63" s="160">
        <v>228</v>
      </c>
      <c r="J63" s="225">
        <v>2.8000000000000001E-2</v>
      </c>
      <c r="K63" s="160">
        <v>785</v>
      </c>
      <c r="L63" s="225">
        <v>9.5000000000000001E-2</v>
      </c>
      <c r="M63" s="160">
        <v>242</v>
      </c>
      <c r="N63" s="225">
        <v>2.9000000000000001E-2</v>
      </c>
      <c r="O63" s="160">
        <v>246</v>
      </c>
      <c r="P63" s="225">
        <v>0.03</v>
      </c>
      <c r="Q63" s="223">
        <v>1151</v>
      </c>
      <c r="R63" s="225">
        <v>0.13900000000000001</v>
      </c>
      <c r="S63" s="223">
        <v>1452</v>
      </c>
      <c r="T63" s="225">
        <v>0.17499999999999999</v>
      </c>
      <c r="U63" s="223">
        <v>2021</v>
      </c>
      <c r="V63" s="225">
        <v>0.24399999999999999</v>
      </c>
      <c r="W63" s="160">
        <v>436</v>
      </c>
      <c r="X63" s="225">
        <v>5.2999999999999999E-2</v>
      </c>
      <c r="Y63" s="160">
        <v>307</v>
      </c>
      <c r="Z63" s="225">
        <v>3.6999999999999998E-2</v>
      </c>
      <c r="AA63" s="160">
        <v>221</v>
      </c>
      <c r="AB63" s="225">
        <v>2.7E-2</v>
      </c>
    </row>
    <row r="64" spans="1:28" x14ac:dyDescent="0.25">
      <c r="A64" s="3" t="s">
        <v>162</v>
      </c>
      <c r="B64" s="223">
        <v>3756</v>
      </c>
      <c r="C64" s="160">
        <v>42</v>
      </c>
      <c r="D64" s="225">
        <v>1.0999999999999999E-2</v>
      </c>
      <c r="E64" s="160">
        <v>238</v>
      </c>
      <c r="F64" s="225">
        <v>6.3E-2</v>
      </c>
      <c r="G64" s="160">
        <v>472</v>
      </c>
      <c r="H64" s="225">
        <v>0.126</v>
      </c>
      <c r="I64" s="160">
        <v>129</v>
      </c>
      <c r="J64" s="225">
        <v>3.4000000000000002E-2</v>
      </c>
      <c r="K64" s="160">
        <v>477</v>
      </c>
      <c r="L64" s="225">
        <v>0.127</v>
      </c>
      <c r="M64" s="160">
        <v>130</v>
      </c>
      <c r="N64" s="225">
        <v>3.5000000000000003E-2</v>
      </c>
      <c r="O64" s="160">
        <v>73</v>
      </c>
      <c r="P64" s="225">
        <v>1.9E-2</v>
      </c>
      <c r="Q64" s="160">
        <v>372</v>
      </c>
      <c r="R64" s="225">
        <v>9.9000000000000005E-2</v>
      </c>
      <c r="S64" s="160">
        <v>647</v>
      </c>
      <c r="T64" s="225">
        <v>0.17199999999999999</v>
      </c>
      <c r="U64" s="160">
        <v>673</v>
      </c>
      <c r="V64" s="225">
        <v>0.17899999999999999</v>
      </c>
      <c r="W64" s="160">
        <v>203</v>
      </c>
      <c r="X64" s="225">
        <v>5.3999999999999999E-2</v>
      </c>
      <c r="Y64" s="160">
        <v>231</v>
      </c>
      <c r="Z64" s="225">
        <v>6.2E-2</v>
      </c>
      <c r="AA64" s="160">
        <v>69</v>
      </c>
      <c r="AB64" s="225">
        <v>1.7999999999999999E-2</v>
      </c>
    </row>
    <row r="65" spans="1:28" x14ac:dyDescent="0.25">
      <c r="A65" s="3" t="s">
        <v>163</v>
      </c>
      <c r="B65" s="223">
        <v>4430</v>
      </c>
      <c r="C65" s="160">
        <v>106</v>
      </c>
      <c r="D65" s="225">
        <v>2.4E-2</v>
      </c>
      <c r="E65" s="160">
        <v>663</v>
      </c>
      <c r="F65" s="225">
        <v>0.15</v>
      </c>
      <c r="G65" s="160">
        <v>627</v>
      </c>
      <c r="H65" s="225">
        <v>0.14199999999999999</v>
      </c>
      <c r="I65" s="160">
        <v>90</v>
      </c>
      <c r="J65" s="225">
        <v>0.02</v>
      </c>
      <c r="K65" s="160">
        <v>299</v>
      </c>
      <c r="L65" s="225">
        <v>6.7000000000000004E-2</v>
      </c>
      <c r="M65" s="160">
        <v>234</v>
      </c>
      <c r="N65" s="225">
        <v>5.2999999999999999E-2</v>
      </c>
      <c r="O65" s="160">
        <v>77</v>
      </c>
      <c r="P65" s="225">
        <v>1.7000000000000001E-2</v>
      </c>
      <c r="Q65" s="160">
        <v>303</v>
      </c>
      <c r="R65" s="225">
        <v>6.8000000000000005E-2</v>
      </c>
      <c r="S65" s="160">
        <v>690</v>
      </c>
      <c r="T65" s="225">
        <v>0.156</v>
      </c>
      <c r="U65" s="160">
        <v>805</v>
      </c>
      <c r="V65" s="225">
        <v>0.182</v>
      </c>
      <c r="W65" s="160">
        <v>132</v>
      </c>
      <c r="X65" s="225">
        <v>0.03</v>
      </c>
      <c r="Y65" s="160">
        <v>262</v>
      </c>
      <c r="Z65" s="225">
        <v>5.8999999999999997E-2</v>
      </c>
      <c r="AA65" s="160">
        <v>142</v>
      </c>
      <c r="AB65" s="225">
        <v>3.2000000000000001E-2</v>
      </c>
    </row>
    <row r="66" spans="1:28" x14ac:dyDescent="0.25">
      <c r="A66" s="3" t="s">
        <v>164</v>
      </c>
      <c r="B66" s="223">
        <v>12031</v>
      </c>
      <c r="C66" s="160">
        <v>41</v>
      </c>
      <c r="D66" s="225">
        <v>3.0000000000000001E-3</v>
      </c>
      <c r="E66" s="160">
        <v>593</v>
      </c>
      <c r="F66" s="225">
        <v>4.9000000000000002E-2</v>
      </c>
      <c r="G66" s="160">
        <v>840</v>
      </c>
      <c r="H66" s="225">
        <v>7.0000000000000007E-2</v>
      </c>
      <c r="I66" s="160">
        <v>218</v>
      </c>
      <c r="J66" s="225">
        <v>1.7999999999999999E-2</v>
      </c>
      <c r="K66" s="223">
        <v>1722</v>
      </c>
      <c r="L66" s="225">
        <v>0.14299999999999999</v>
      </c>
      <c r="M66" s="160">
        <v>396</v>
      </c>
      <c r="N66" s="225">
        <v>3.3000000000000002E-2</v>
      </c>
      <c r="O66" s="160">
        <v>112</v>
      </c>
      <c r="P66" s="225">
        <v>8.9999999999999993E-3</v>
      </c>
      <c r="Q66" s="223">
        <v>1121</v>
      </c>
      <c r="R66" s="225">
        <v>9.2999999999999999E-2</v>
      </c>
      <c r="S66" s="223">
        <v>1844</v>
      </c>
      <c r="T66" s="225">
        <v>0.153</v>
      </c>
      <c r="U66" s="223">
        <v>2715</v>
      </c>
      <c r="V66" s="225">
        <v>0.22600000000000001</v>
      </c>
      <c r="W66" s="223">
        <v>1589</v>
      </c>
      <c r="X66" s="225">
        <v>0.13200000000000001</v>
      </c>
      <c r="Y66" s="160">
        <v>570</v>
      </c>
      <c r="Z66" s="225">
        <v>4.7E-2</v>
      </c>
      <c r="AA66" s="160">
        <v>270</v>
      </c>
      <c r="AB66" s="225">
        <v>2.1999999999999999E-2</v>
      </c>
    </row>
    <row r="67" spans="1:28" x14ac:dyDescent="0.25">
      <c r="A67" s="3" t="s">
        <v>165</v>
      </c>
      <c r="B67" s="223">
        <v>1264</v>
      </c>
      <c r="C67" s="160">
        <v>201</v>
      </c>
      <c r="D67" s="225">
        <v>0.159</v>
      </c>
      <c r="E67" s="160">
        <v>115</v>
      </c>
      <c r="F67" s="225">
        <v>9.0999999999999998E-2</v>
      </c>
      <c r="G67" s="160">
        <v>159</v>
      </c>
      <c r="H67" s="225">
        <v>0.126</v>
      </c>
      <c r="I67" s="160">
        <v>40</v>
      </c>
      <c r="J67" s="225">
        <v>3.2000000000000001E-2</v>
      </c>
      <c r="K67" s="160">
        <v>140</v>
      </c>
      <c r="L67" s="225">
        <v>0.111</v>
      </c>
      <c r="M67" s="160">
        <v>51</v>
      </c>
      <c r="N67" s="225">
        <v>0.04</v>
      </c>
      <c r="O67" s="160">
        <v>5</v>
      </c>
      <c r="P67" s="225">
        <v>4.0000000000000001E-3</v>
      </c>
      <c r="Q67" s="160">
        <v>30</v>
      </c>
      <c r="R67" s="225">
        <v>2.4E-2</v>
      </c>
      <c r="S67" s="160">
        <v>138</v>
      </c>
      <c r="T67" s="225">
        <v>0.109</v>
      </c>
      <c r="U67" s="160">
        <v>168</v>
      </c>
      <c r="V67" s="225">
        <v>0.13300000000000001</v>
      </c>
      <c r="W67" s="160">
        <v>88</v>
      </c>
      <c r="X67" s="225">
        <v>7.0000000000000007E-2</v>
      </c>
      <c r="Y67" s="160">
        <v>99</v>
      </c>
      <c r="Z67" s="225">
        <v>7.8E-2</v>
      </c>
      <c r="AA67" s="160">
        <v>30</v>
      </c>
      <c r="AB67" s="225">
        <v>2.4E-2</v>
      </c>
    </row>
    <row r="68" spans="1:28" x14ac:dyDescent="0.25">
      <c r="A68" s="3" t="s">
        <v>166</v>
      </c>
      <c r="B68" s="223">
        <v>12866</v>
      </c>
      <c r="C68" s="160">
        <v>0</v>
      </c>
      <c r="D68" s="225">
        <v>0</v>
      </c>
      <c r="E68" s="160">
        <v>865</v>
      </c>
      <c r="F68" s="225">
        <v>6.7000000000000004E-2</v>
      </c>
      <c r="G68" s="160">
        <v>965</v>
      </c>
      <c r="H68" s="225">
        <v>7.4999999999999997E-2</v>
      </c>
      <c r="I68" s="160">
        <v>435</v>
      </c>
      <c r="J68" s="225">
        <v>3.4000000000000002E-2</v>
      </c>
      <c r="K68" s="160">
        <v>939</v>
      </c>
      <c r="L68" s="225">
        <v>7.2999999999999995E-2</v>
      </c>
      <c r="M68" s="160">
        <v>490</v>
      </c>
      <c r="N68" s="225">
        <v>3.7999999999999999E-2</v>
      </c>
      <c r="O68" s="160">
        <v>268</v>
      </c>
      <c r="P68" s="225">
        <v>2.1000000000000001E-2</v>
      </c>
      <c r="Q68" s="223">
        <v>1755</v>
      </c>
      <c r="R68" s="225">
        <v>0.13600000000000001</v>
      </c>
      <c r="S68" s="223">
        <v>2151</v>
      </c>
      <c r="T68" s="225">
        <v>0.16700000000000001</v>
      </c>
      <c r="U68" s="223">
        <v>3232</v>
      </c>
      <c r="V68" s="225">
        <v>0.251</v>
      </c>
      <c r="W68" s="223">
        <v>1057</v>
      </c>
      <c r="X68" s="225">
        <v>8.2000000000000003E-2</v>
      </c>
      <c r="Y68" s="160">
        <v>416</v>
      </c>
      <c r="Z68" s="225">
        <v>3.2000000000000001E-2</v>
      </c>
      <c r="AA68" s="160">
        <v>293</v>
      </c>
      <c r="AB68" s="225">
        <v>2.3E-2</v>
      </c>
    </row>
    <row r="69" spans="1:28" x14ac:dyDescent="0.25">
      <c r="A69" s="3" t="s">
        <v>167</v>
      </c>
      <c r="B69" s="223">
        <v>1497</v>
      </c>
      <c r="C69" s="160">
        <v>91</v>
      </c>
      <c r="D69" s="225">
        <v>6.0999999999999999E-2</v>
      </c>
      <c r="E69" s="160">
        <v>118</v>
      </c>
      <c r="F69" s="225">
        <v>7.9000000000000001E-2</v>
      </c>
      <c r="G69" s="160">
        <v>148</v>
      </c>
      <c r="H69" s="225">
        <v>9.9000000000000005E-2</v>
      </c>
      <c r="I69" s="160">
        <v>16</v>
      </c>
      <c r="J69" s="225">
        <v>1.0999999999999999E-2</v>
      </c>
      <c r="K69" s="160">
        <v>127</v>
      </c>
      <c r="L69" s="225">
        <v>8.5000000000000006E-2</v>
      </c>
      <c r="M69" s="160">
        <v>76</v>
      </c>
      <c r="N69" s="225">
        <v>5.0999999999999997E-2</v>
      </c>
      <c r="O69" s="160">
        <v>7</v>
      </c>
      <c r="P69" s="225">
        <v>5.0000000000000001E-3</v>
      </c>
      <c r="Q69" s="160">
        <v>75</v>
      </c>
      <c r="R69" s="225">
        <v>0.05</v>
      </c>
      <c r="S69" s="160">
        <v>207</v>
      </c>
      <c r="T69" s="225">
        <v>0.13800000000000001</v>
      </c>
      <c r="U69" s="160">
        <v>409</v>
      </c>
      <c r="V69" s="225">
        <v>0.27300000000000002</v>
      </c>
      <c r="W69" s="160">
        <v>66</v>
      </c>
      <c r="X69" s="225">
        <v>4.3999999999999997E-2</v>
      </c>
      <c r="Y69" s="160">
        <v>112</v>
      </c>
      <c r="Z69" s="225">
        <v>7.4999999999999997E-2</v>
      </c>
      <c r="AA69" s="160">
        <v>45</v>
      </c>
      <c r="AB69" s="225">
        <v>0.03</v>
      </c>
    </row>
    <row r="70" spans="1:28" x14ac:dyDescent="0.25">
      <c r="A70" s="3" t="s">
        <v>168</v>
      </c>
      <c r="B70" s="160">
        <v>422</v>
      </c>
      <c r="C70" s="160">
        <v>49</v>
      </c>
      <c r="D70" s="225">
        <v>0.11600000000000001</v>
      </c>
      <c r="E70" s="160">
        <v>43</v>
      </c>
      <c r="F70" s="225">
        <v>0.10199999999999999</v>
      </c>
      <c r="G70" s="160">
        <v>20</v>
      </c>
      <c r="H70" s="225">
        <v>4.7E-2</v>
      </c>
      <c r="I70" s="160">
        <v>17</v>
      </c>
      <c r="J70" s="225">
        <v>0.04</v>
      </c>
      <c r="K70" s="160">
        <v>48</v>
      </c>
      <c r="L70" s="225">
        <v>0.114</v>
      </c>
      <c r="M70" s="160">
        <v>9</v>
      </c>
      <c r="N70" s="225">
        <v>2.1000000000000001E-2</v>
      </c>
      <c r="O70" s="160">
        <v>9</v>
      </c>
      <c r="P70" s="225">
        <v>2.1000000000000001E-2</v>
      </c>
      <c r="Q70" s="160">
        <v>19</v>
      </c>
      <c r="R70" s="225">
        <v>4.4999999999999998E-2</v>
      </c>
      <c r="S70" s="160">
        <v>59</v>
      </c>
      <c r="T70" s="225">
        <v>0.14000000000000001</v>
      </c>
      <c r="U70" s="160">
        <v>73</v>
      </c>
      <c r="V70" s="225">
        <v>0.17299999999999999</v>
      </c>
      <c r="W70" s="160">
        <v>33</v>
      </c>
      <c r="X70" s="225">
        <v>7.8E-2</v>
      </c>
      <c r="Y70" s="160">
        <v>17</v>
      </c>
      <c r="Z70" s="225">
        <v>0.04</v>
      </c>
      <c r="AA70" s="160">
        <v>26</v>
      </c>
      <c r="AB70" s="225">
        <v>6.2E-2</v>
      </c>
    </row>
    <row r="71" spans="1:28" x14ac:dyDescent="0.25">
      <c r="A71" s="3" t="s">
        <v>169</v>
      </c>
      <c r="B71" s="223">
        <v>1128</v>
      </c>
      <c r="C71" s="160">
        <v>86</v>
      </c>
      <c r="D71" s="225">
        <v>7.5999999999999998E-2</v>
      </c>
      <c r="E71" s="160">
        <v>102</v>
      </c>
      <c r="F71" s="225">
        <v>0.09</v>
      </c>
      <c r="G71" s="160">
        <v>137</v>
      </c>
      <c r="H71" s="225">
        <v>0.121</v>
      </c>
      <c r="I71" s="160">
        <v>56</v>
      </c>
      <c r="J71" s="225">
        <v>0.05</v>
      </c>
      <c r="K71" s="160">
        <v>86</v>
      </c>
      <c r="L71" s="225">
        <v>7.5999999999999998E-2</v>
      </c>
      <c r="M71" s="160">
        <v>15</v>
      </c>
      <c r="N71" s="225">
        <v>1.2999999999999999E-2</v>
      </c>
      <c r="O71" s="160">
        <v>24</v>
      </c>
      <c r="P71" s="225">
        <v>2.1000000000000001E-2</v>
      </c>
      <c r="Q71" s="160">
        <v>92</v>
      </c>
      <c r="R71" s="225">
        <v>8.2000000000000003E-2</v>
      </c>
      <c r="S71" s="160">
        <v>114</v>
      </c>
      <c r="T71" s="225">
        <v>0.10100000000000001</v>
      </c>
      <c r="U71" s="160">
        <v>209</v>
      </c>
      <c r="V71" s="225">
        <v>0.185</v>
      </c>
      <c r="W71" s="160">
        <v>44</v>
      </c>
      <c r="X71" s="225">
        <v>3.9E-2</v>
      </c>
      <c r="Y71" s="160">
        <v>122</v>
      </c>
      <c r="Z71" s="225">
        <v>0.108</v>
      </c>
      <c r="AA71" s="160">
        <v>41</v>
      </c>
      <c r="AB71" s="225">
        <v>3.5999999999999997E-2</v>
      </c>
    </row>
    <row r="72" spans="1:28" x14ac:dyDescent="0.25">
      <c r="A72" s="3" t="s">
        <v>170</v>
      </c>
      <c r="B72" s="223">
        <v>1534</v>
      </c>
      <c r="C72" s="160">
        <v>79</v>
      </c>
      <c r="D72" s="225">
        <v>5.0999999999999997E-2</v>
      </c>
      <c r="E72" s="160">
        <v>162</v>
      </c>
      <c r="F72" s="225">
        <v>0.106</v>
      </c>
      <c r="G72" s="160">
        <v>259</v>
      </c>
      <c r="H72" s="225">
        <v>0.16900000000000001</v>
      </c>
      <c r="I72" s="160">
        <v>75</v>
      </c>
      <c r="J72" s="225">
        <v>4.9000000000000002E-2</v>
      </c>
      <c r="K72" s="160">
        <v>189</v>
      </c>
      <c r="L72" s="225">
        <v>0.123</v>
      </c>
      <c r="M72" s="160">
        <v>92</v>
      </c>
      <c r="N72" s="225">
        <v>0.06</v>
      </c>
      <c r="O72" s="160">
        <v>13</v>
      </c>
      <c r="P72" s="225">
        <v>8.0000000000000002E-3</v>
      </c>
      <c r="Q72" s="160">
        <v>91</v>
      </c>
      <c r="R72" s="225">
        <v>5.8999999999999997E-2</v>
      </c>
      <c r="S72" s="160">
        <v>120</v>
      </c>
      <c r="T72" s="225">
        <v>7.8E-2</v>
      </c>
      <c r="U72" s="160">
        <v>185</v>
      </c>
      <c r="V72" s="225">
        <v>0.121</v>
      </c>
      <c r="W72" s="160">
        <v>129</v>
      </c>
      <c r="X72" s="225">
        <v>8.4000000000000005E-2</v>
      </c>
      <c r="Y72" s="160">
        <v>87</v>
      </c>
      <c r="Z72" s="225">
        <v>5.7000000000000002E-2</v>
      </c>
      <c r="AA72" s="160">
        <v>53</v>
      </c>
      <c r="AB72" s="225">
        <v>3.5000000000000003E-2</v>
      </c>
    </row>
    <row r="73" spans="1:28" x14ac:dyDescent="0.25">
      <c r="A73" s="3" t="s">
        <v>171</v>
      </c>
      <c r="B73" s="223">
        <v>2149</v>
      </c>
      <c r="C73" s="160">
        <v>28</v>
      </c>
      <c r="D73" s="225">
        <v>1.2999999999999999E-2</v>
      </c>
      <c r="E73" s="160">
        <v>44</v>
      </c>
      <c r="F73" s="225">
        <v>0.02</v>
      </c>
      <c r="G73" s="160">
        <v>322</v>
      </c>
      <c r="H73" s="225">
        <v>0.15</v>
      </c>
      <c r="I73" s="160">
        <v>81</v>
      </c>
      <c r="J73" s="225">
        <v>3.7999999999999999E-2</v>
      </c>
      <c r="K73" s="160">
        <v>188</v>
      </c>
      <c r="L73" s="225">
        <v>8.6999999999999994E-2</v>
      </c>
      <c r="M73" s="160">
        <v>17</v>
      </c>
      <c r="N73" s="225">
        <v>8.0000000000000002E-3</v>
      </c>
      <c r="O73" s="160">
        <v>51</v>
      </c>
      <c r="P73" s="225">
        <v>2.4E-2</v>
      </c>
      <c r="Q73" s="160">
        <v>204</v>
      </c>
      <c r="R73" s="225">
        <v>9.5000000000000001E-2</v>
      </c>
      <c r="S73" s="160">
        <v>668</v>
      </c>
      <c r="T73" s="225">
        <v>0.311</v>
      </c>
      <c r="U73" s="160">
        <v>388</v>
      </c>
      <c r="V73" s="225">
        <v>0.18099999999999999</v>
      </c>
      <c r="W73" s="160">
        <v>93</v>
      </c>
      <c r="X73" s="225">
        <v>4.2999999999999997E-2</v>
      </c>
      <c r="Y73" s="160">
        <v>41</v>
      </c>
      <c r="Z73" s="225">
        <v>1.9E-2</v>
      </c>
      <c r="AA73" s="160">
        <v>24</v>
      </c>
      <c r="AB73" s="225">
        <v>1.0999999999999999E-2</v>
      </c>
    </row>
    <row r="74" spans="1:28" x14ac:dyDescent="0.25">
      <c r="A74" s="3" t="s">
        <v>172</v>
      </c>
      <c r="B74" s="223">
        <v>1248</v>
      </c>
      <c r="C74" s="160">
        <v>46</v>
      </c>
      <c r="D74" s="225">
        <v>3.6999999999999998E-2</v>
      </c>
      <c r="E74" s="160">
        <v>206</v>
      </c>
      <c r="F74" s="225">
        <v>0.16500000000000001</v>
      </c>
      <c r="G74" s="160">
        <v>141</v>
      </c>
      <c r="H74" s="225">
        <v>0.113</v>
      </c>
      <c r="I74" s="160">
        <v>42</v>
      </c>
      <c r="J74" s="225">
        <v>3.4000000000000002E-2</v>
      </c>
      <c r="K74" s="160">
        <v>133</v>
      </c>
      <c r="L74" s="225">
        <v>0.107</v>
      </c>
      <c r="M74" s="160">
        <v>102</v>
      </c>
      <c r="N74" s="225">
        <v>8.2000000000000003E-2</v>
      </c>
      <c r="O74" s="160">
        <v>0</v>
      </c>
      <c r="P74" s="225">
        <v>0</v>
      </c>
      <c r="Q74" s="160">
        <v>29</v>
      </c>
      <c r="R74" s="225">
        <v>2.3E-2</v>
      </c>
      <c r="S74" s="160">
        <v>125</v>
      </c>
      <c r="T74" s="225">
        <v>0.1</v>
      </c>
      <c r="U74" s="160">
        <v>275</v>
      </c>
      <c r="V74" s="225">
        <v>0.22</v>
      </c>
      <c r="W74" s="160">
        <v>24</v>
      </c>
      <c r="X74" s="225">
        <v>1.9E-2</v>
      </c>
      <c r="Y74" s="160">
        <v>59</v>
      </c>
      <c r="Z74" s="225">
        <v>4.7E-2</v>
      </c>
      <c r="AA74" s="160">
        <v>66</v>
      </c>
      <c r="AB74" s="225">
        <v>5.2999999999999999E-2</v>
      </c>
    </row>
    <row r="75" spans="1:28" x14ac:dyDescent="0.25">
      <c r="A75" s="3" t="s">
        <v>173</v>
      </c>
      <c r="B75" s="223">
        <v>3815</v>
      </c>
      <c r="C75" s="160">
        <v>31</v>
      </c>
      <c r="D75" s="225">
        <v>8.0000000000000002E-3</v>
      </c>
      <c r="E75" s="160">
        <v>213</v>
      </c>
      <c r="F75" s="225">
        <v>5.6000000000000001E-2</v>
      </c>
      <c r="G75" s="160">
        <v>373</v>
      </c>
      <c r="H75" s="225">
        <v>9.8000000000000004E-2</v>
      </c>
      <c r="I75" s="160">
        <v>108</v>
      </c>
      <c r="J75" s="225">
        <v>2.8000000000000001E-2</v>
      </c>
      <c r="K75" s="160">
        <v>412</v>
      </c>
      <c r="L75" s="225">
        <v>0.108</v>
      </c>
      <c r="M75" s="160">
        <v>80</v>
      </c>
      <c r="N75" s="225">
        <v>2.1000000000000001E-2</v>
      </c>
      <c r="O75" s="160">
        <v>103</v>
      </c>
      <c r="P75" s="225">
        <v>2.7E-2</v>
      </c>
      <c r="Q75" s="160">
        <v>451</v>
      </c>
      <c r="R75" s="225">
        <v>0.11799999999999999</v>
      </c>
      <c r="S75" s="160">
        <v>955</v>
      </c>
      <c r="T75" s="225">
        <v>0.25</v>
      </c>
      <c r="U75" s="160">
        <v>773</v>
      </c>
      <c r="V75" s="225">
        <v>0.20300000000000001</v>
      </c>
      <c r="W75" s="160">
        <v>158</v>
      </c>
      <c r="X75" s="225">
        <v>4.1000000000000002E-2</v>
      </c>
      <c r="Y75" s="160">
        <v>106</v>
      </c>
      <c r="Z75" s="225">
        <v>2.8000000000000001E-2</v>
      </c>
      <c r="AA75" s="160">
        <v>52</v>
      </c>
      <c r="AB75" s="225">
        <v>1.4E-2</v>
      </c>
    </row>
    <row r="76" spans="1:28" x14ac:dyDescent="0.25">
      <c r="A76" s="3" t="s">
        <v>174</v>
      </c>
      <c r="B76" s="223">
        <v>11493</v>
      </c>
      <c r="C76" s="160">
        <v>42</v>
      </c>
      <c r="D76" s="225">
        <v>4.0000000000000001E-3</v>
      </c>
      <c r="E76" s="160">
        <v>558</v>
      </c>
      <c r="F76" s="225">
        <v>4.9000000000000002E-2</v>
      </c>
      <c r="G76" s="160">
        <v>771</v>
      </c>
      <c r="H76" s="225">
        <v>6.7000000000000004E-2</v>
      </c>
      <c r="I76" s="160">
        <v>316</v>
      </c>
      <c r="J76" s="225">
        <v>2.7E-2</v>
      </c>
      <c r="K76" s="223">
        <v>1116</v>
      </c>
      <c r="L76" s="225">
        <v>9.7000000000000003E-2</v>
      </c>
      <c r="M76" s="160">
        <v>363</v>
      </c>
      <c r="N76" s="225">
        <v>3.2000000000000001E-2</v>
      </c>
      <c r="O76" s="160">
        <v>247</v>
      </c>
      <c r="P76" s="225">
        <v>2.1000000000000001E-2</v>
      </c>
      <c r="Q76" s="223">
        <v>1806</v>
      </c>
      <c r="R76" s="225">
        <v>0.157</v>
      </c>
      <c r="S76" s="223">
        <v>2363</v>
      </c>
      <c r="T76" s="225">
        <v>0.20599999999999999</v>
      </c>
      <c r="U76" s="223">
        <v>2523</v>
      </c>
      <c r="V76" s="225">
        <v>0.22</v>
      </c>
      <c r="W76" s="160">
        <v>593</v>
      </c>
      <c r="X76" s="225">
        <v>5.1999999999999998E-2</v>
      </c>
      <c r="Y76" s="160">
        <v>508</v>
      </c>
      <c r="Z76" s="225">
        <v>4.3999999999999997E-2</v>
      </c>
      <c r="AA76" s="160">
        <v>287</v>
      </c>
      <c r="AB76" s="225">
        <v>2.5000000000000001E-2</v>
      </c>
    </row>
    <row r="77" spans="1:28" x14ac:dyDescent="0.25">
      <c r="A77" s="3" t="s">
        <v>175</v>
      </c>
      <c r="B77" s="223">
        <v>5643</v>
      </c>
      <c r="C77" s="160">
        <v>33</v>
      </c>
      <c r="D77" s="225">
        <v>6.0000000000000001E-3</v>
      </c>
      <c r="E77" s="160">
        <v>315</v>
      </c>
      <c r="F77" s="225">
        <v>5.6000000000000001E-2</v>
      </c>
      <c r="G77" s="160">
        <v>543</v>
      </c>
      <c r="H77" s="225">
        <v>9.6000000000000002E-2</v>
      </c>
      <c r="I77" s="160">
        <v>44</v>
      </c>
      <c r="J77" s="225">
        <v>8.0000000000000002E-3</v>
      </c>
      <c r="K77" s="160">
        <v>670</v>
      </c>
      <c r="L77" s="225">
        <v>0.11899999999999999</v>
      </c>
      <c r="M77" s="160">
        <v>152</v>
      </c>
      <c r="N77" s="225">
        <v>2.7E-2</v>
      </c>
      <c r="O77" s="160">
        <v>147</v>
      </c>
      <c r="P77" s="225">
        <v>2.5999999999999999E-2</v>
      </c>
      <c r="Q77" s="160">
        <v>646</v>
      </c>
      <c r="R77" s="225">
        <v>0.114</v>
      </c>
      <c r="S77" s="160">
        <v>902</v>
      </c>
      <c r="T77" s="225">
        <v>0.16</v>
      </c>
      <c r="U77" s="223">
        <v>1371</v>
      </c>
      <c r="V77" s="225">
        <v>0.24299999999999999</v>
      </c>
      <c r="W77" s="160">
        <v>279</v>
      </c>
      <c r="X77" s="225">
        <v>4.9000000000000002E-2</v>
      </c>
      <c r="Y77" s="160">
        <v>412</v>
      </c>
      <c r="Z77" s="225">
        <v>7.2999999999999995E-2</v>
      </c>
      <c r="AA77" s="160">
        <v>129</v>
      </c>
      <c r="AB77" s="225">
        <v>2.3E-2</v>
      </c>
    </row>
    <row r="78" spans="1:28" x14ac:dyDescent="0.25">
      <c r="A78" s="3" t="s">
        <v>176</v>
      </c>
      <c r="B78" s="223">
        <v>5918</v>
      </c>
      <c r="C78" s="160">
        <v>21</v>
      </c>
      <c r="D78" s="225">
        <v>4.0000000000000001E-3</v>
      </c>
      <c r="E78" s="160">
        <v>284</v>
      </c>
      <c r="F78" s="225">
        <v>4.8000000000000001E-2</v>
      </c>
      <c r="G78" s="160">
        <v>603</v>
      </c>
      <c r="H78" s="225">
        <v>0.10199999999999999</v>
      </c>
      <c r="I78" s="160">
        <v>262</v>
      </c>
      <c r="J78" s="225">
        <v>4.3999999999999997E-2</v>
      </c>
      <c r="K78" s="160">
        <v>494</v>
      </c>
      <c r="L78" s="225">
        <v>8.3000000000000004E-2</v>
      </c>
      <c r="M78" s="160">
        <v>157</v>
      </c>
      <c r="N78" s="225">
        <v>2.7E-2</v>
      </c>
      <c r="O78" s="160">
        <v>110</v>
      </c>
      <c r="P78" s="225">
        <v>1.9E-2</v>
      </c>
      <c r="Q78" s="160">
        <v>675</v>
      </c>
      <c r="R78" s="225">
        <v>0.114</v>
      </c>
      <c r="S78" s="223">
        <v>1173</v>
      </c>
      <c r="T78" s="225">
        <v>0.19800000000000001</v>
      </c>
      <c r="U78" s="223">
        <v>1364</v>
      </c>
      <c r="V78" s="225">
        <v>0.23</v>
      </c>
      <c r="W78" s="160">
        <v>319</v>
      </c>
      <c r="X78" s="225">
        <v>5.3999999999999999E-2</v>
      </c>
      <c r="Y78" s="160">
        <v>304</v>
      </c>
      <c r="Z78" s="225">
        <v>5.0999999999999997E-2</v>
      </c>
      <c r="AA78" s="160">
        <v>152</v>
      </c>
      <c r="AB78" s="225">
        <v>2.5999999999999999E-2</v>
      </c>
    </row>
    <row r="80" spans="1:28" x14ac:dyDescent="0.25">
      <c r="A80" t="s">
        <v>921</v>
      </c>
    </row>
  </sheetData>
  <sortState xmlns:xlrd2="http://schemas.microsoft.com/office/spreadsheetml/2017/richdata2" ref="A6:AC78">
    <sortCondition ref="A6:A78"/>
  </sortState>
  <pageMargins left="0.7" right="0.7" top="0.75" bottom="0.75" header="0.3" footer="0.3"/>
  <pageSetup paperSize="1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83"/>
  <sheetViews>
    <sheetView zoomScale="120" zoomScaleNormal="120" workbookViewId="0">
      <pane xSplit="1" ySplit="4" topLeftCell="B5" activePane="bottomRight" state="frozen"/>
      <selection pane="topRight" activeCell="J47" sqref="J47"/>
      <selection pane="bottomLeft" activeCell="J47" sqref="J47"/>
      <selection pane="bottomRight"/>
    </sheetView>
  </sheetViews>
  <sheetFormatPr defaultColWidth="9.140625" defaultRowHeight="15" x14ac:dyDescent="0.25"/>
  <cols>
    <col min="1" max="1" width="21.85546875" customWidth="1"/>
    <col min="2" max="10" width="11.7109375" customWidth="1"/>
    <col min="11" max="11" width="11.7109375" style="33" customWidth="1"/>
    <col min="13" max="13" width="11" bestFit="1" customWidth="1"/>
  </cols>
  <sheetData>
    <row r="1" spans="1:14" x14ac:dyDescent="0.25">
      <c r="A1" s="356" t="s">
        <v>274</v>
      </c>
    </row>
    <row r="2" spans="1:14" x14ac:dyDescent="0.25">
      <c r="A2" t="s">
        <v>275</v>
      </c>
    </row>
    <row r="4" spans="1:14" s="4" customFormat="1" ht="33.75" customHeight="1" x14ac:dyDescent="0.25">
      <c r="A4" s="41" t="s">
        <v>90</v>
      </c>
      <c r="B4" s="42">
        <v>2015</v>
      </c>
      <c r="C4" s="42">
        <v>2020</v>
      </c>
      <c r="D4" s="42">
        <v>2025</v>
      </c>
      <c r="E4" s="42">
        <v>2030</v>
      </c>
      <c r="F4" s="42">
        <v>2035</v>
      </c>
      <c r="G4" s="42">
        <v>2040</v>
      </c>
      <c r="H4" s="42">
        <v>2045</v>
      </c>
      <c r="I4" s="42">
        <v>2050</v>
      </c>
      <c r="J4" s="42" t="s">
        <v>276</v>
      </c>
      <c r="K4" s="42" t="s">
        <v>277</v>
      </c>
    </row>
    <row r="5" spans="1:14" s="6" customFormat="1" x14ac:dyDescent="0.25">
      <c r="A5" s="5" t="s">
        <v>103</v>
      </c>
      <c r="B5" s="7">
        <v>302656</v>
      </c>
      <c r="C5" s="7">
        <v>298305</v>
      </c>
      <c r="D5" s="7">
        <v>336321</v>
      </c>
      <c r="E5" s="7">
        <v>345083</v>
      </c>
      <c r="F5" s="7">
        <v>351403</v>
      </c>
      <c r="G5" s="7">
        <v>358837</v>
      </c>
      <c r="H5" s="7">
        <v>366724</v>
      </c>
      <c r="I5" s="7">
        <v>373664</v>
      </c>
      <c r="J5" s="7">
        <v>71008</v>
      </c>
      <c r="K5" s="125">
        <v>0.23461619792768026</v>
      </c>
      <c r="M5" s="124"/>
      <c r="N5" s="131"/>
    </row>
    <row r="6" spans="1:14" x14ac:dyDescent="0.25">
      <c r="A6" s="3" t="s">
        <v>104</v>
      </c>
      <c r="B6" s="126">
        <v>678</v>
      </c>
      <c r="C6" s="126">
        <v>569</v>
      </c>
      <c r="D6" s="126">
        <v>637</v>
      </c>
      <c r="E6" s="126">
        <v>662</v>
      </c>
      <c r="F6" s="126">
        <v>672</v>
      </c>
      <c r="G6" s="126">
        <v>681</v>
      </c>
      <c r="H6" s="126">
        <v>698</v>
      </c>
      <c r="I6" s="126">
        <v>710</v>
      </c>
      <c r="J6" s="126">
        <v>32</v>
      </c>
      <c r="K6" s="127">
        <v>4.71976401179941E-2</v>
      </c>
    </row>
    <row r="7" spans="1:14" x14ac:dyDescent="0.25">
      <c r="A7" s="3" t="s">
        <v>105</v>
      </c>
      <c r="B7" s="126">
        <v>590</v>
      </c>
      <c r="C7" s="126">
        <v>588</v>
      </c>
      <c r="D7" s="126">
        <v>681</v>
      </c>
      <c r="E7" s="126">
        <v>697</v>
      </c>
      <c r="F7" s="126">
        <v>709</v>
      </c>
      <c r="G7" s="126">
        <v>722</v>
      </c>
      <c r="H7" s="126">
        <v>738</v>
      </c>
      <c r="I7" s="126">
        <v>756</v>
      </c>
      <c r="J7" s="126">
        <v>166</v>
      </c>
      <c r="K7" s="127">
        <v>0.28135593220338984</v>
      </c>
    </row>
    <row r="8" spans="1:14" x14ac:dyDescent="0.25">
      <c r="A8" s="3" t="s">
        <v>106</v>
      </c>
      <c r="B8" s="126">
        <v>1629</v>
      </c>
      <c r="C8" s="126">
        <v>1762</v>
      </c>
      <c r="D8" s="126">
        <v>1924</v>
      </c>
      <c r="E8" s="126">
        <v>1974</v>
      </c>
      <c r="F8" s="126">
        <v>2007</v>
      </c>
      <c r="G8" s="126">
        <v>2036</v>
      </c>
      <c r="H8" s="126">
        <v>2061</v>
      </c>
      <c r="I8" s="126">
        <v>2081</v>
      </c>
      <c r="J8" s="126">
        <v>452</v>
      </c>
      <c r="K8" s="127">
        <v>0.27747084100675262</v>
      </c>
    </row>
    <row r="9" spans="1:14" x14ac:dyDescent="0.25">
      <c r="A9" s="3" t="s">
        <v>107</v>
      </c>
      <c r="B9" s="126">
        <v>8513</v>
      </c>
      <c r="C9" s="126">
        <v>8198</v>
      </c>
      <c r="D9" s="126">
        <v>9095</v>
      </c>
      <c r="E9" s="126">
        <v>9414</v>
      </c>
      <c r="F9" s="126">
        <v>9602</v>
      </c>
      <c r="G9" s="126">
        <v>9948</v>
      </c>
      <c r="H9" s="126">
        <v>10280</v>
      </c>
      <c r="I9" s="126">
        <v>10651</v>
      </c>
      <c r="J9" s="126">
        <v>2138</v>
      </c>
      <c r="K9" s="127">
        <v>0.2511453071772583</v>
      </c>
    </row>
    <row r="10" spans="1:14" x14ac:dyDescent="0.25">
      <c r="A10" s="3" t="s">
        <v>108</v>
      </c>
      <c r="B10" s="126">
        <v>2970</v>
      </c>
      <c r="C10" s="126">
        <v>3247</v>
      </c>
      <c r="D10" s="126">
        <v>3500</v>
      </c>
      <c r="E10" s="126">
        <v>3561</v>
      </c>
      <c r="F10" s="126">
        <v>3600</v>
      </c>
      <c r="G10" s="126">
        <v>3640</v>
      </c>
      <c r="H10" s="126">
        <v>3672</v>
      </c>
      <c r="I10" s="126">
        <v>3703</v>
      </c>
      <c r="J10" s="126">
        <v>733</v>
      </c>
      <c r="K10" s="127">
        <v>0.2468013468013468</v>
      </c>
    </row>
    <row r="11" spans="1:14" x14ac:dyDescent="0.25">
      <c r="A11" s="3" t="s">
        <v>109</v>
      </c>
      <c r="B11" s="126">
        <v>1994</v>
      </c>
      <c r="C11" s="126">
        <v>1820</v>
      </c>
      <c r="D11" s="126">
        <v>2330</v>
      </c>
      <c r="E11" s="126">
        <v>2430</v>
      </c>
      <c r="F11" s="126">
        <v>2487</v>
      </c>
      <c r="G11" s="126">
        <v>2551</v>
      </c>
      <c r="H11" s="126">
        <v>2627</v>
      </c>
      <c r="I11" s="126">
        <v>2683</v>
      </c>
      <c r="J11" s="126">
        <v>689</v>
      </c>
      <c r="K11" s="127">
        <v>0.34553660982948847</v>
      </c>
    </row>
    <row r="12" spans="1:14" x14ac:dyDescent="0.25">
      <c r="A12" s="3" t="s">
        <v>110</v>
      </c>
      <c r="B12" s="126">
        <v>6147</v>
      </c>
      <c r="C12" s="126">
        <v>5578</v>
      </c>
      <c r="D12" s="126">
        <v>6113</v>
      </c>
      <c r="E12" s="126">
        <v>6299</v>
      </c>
      <c r="F12" s="126">
        <v>6408</v>
      </c>
      <c r="G12" s="126">
        <v>6572</v>
      </c>
      <c r="H12" s="126">
        <v>6738</v>
      </c>
      <c r="I12" s="126">
        <v>6896</v>
      </c>
      <c r="J12" s="126">
        <v>749</v>
      </c>
      <c r="K12" s="127">
        <v>0.12184805596225801</v>
      </c>
    </row>
    <row r="13" spans="1:14" x14ac:dyDescent="0.25">
      <c r="A13" s="3" t="s">
        <v>111</v>
      </c>
      <c r="B13" s="126">
        <v>2341</v>
      </c>
      <c r="C13" s="126">
        <v>2404</v>
      </c>
      <c r="D13" s="126">
        <v>2720</v>
      </c>
      <c r="E13" s="126">
        <v>2836</v>
      </c>
      <c r="F13" s="126">
        <v>2914</v>
      </c>
      <c r="G13" s="126">
        <v>3031</v>
      </c>
      <c r="H13" s="126">
        <v>3193</v>
      </c>
      <c r="I13" s="126">
        <v>3327</v>
      </c>
      <c r="J13" s="126">
        <v>986</v>
      </c>
      <c r="K13" s="127">
        <v>0.42118752669799231</v>
      </c>
    </row>
    <row r="14" spans="1:14" x14ac:dyDescent="0.25">
      <c r="A14" s="3" t="s">
        <v>112</v>
      </c>
      <c r="B14" s="126">
        <v>1693</v>
      </c>
      <c r="C14" s="126">
        <v>1546</v>
      </c>
      <c r="D14" s="126">
        <v>1967</v>
      </c>
      <c r="E14" s="126">
        <v>2123</v>
      </c>
      <c r="F14" s="126">
        <v>2197</v>
      </c>
      <c r="G14" s="126">
        <v>2291</v>
      </c>
      <c r="H14" s="126">
        <v>2409</v>
      </c>
      <c r="I14" s="126">
        <v>2514</v>
      </c>
      <c r="J14" s="126">
        <v>821</v>
      </c>
      <c r="K14" s="127">
        <v>0.48493797991730658</v>
      </c>
    </row>
    <row r="15" spans="1:14" x14ac:dyDescent="0.25">
      <c r="A15" s="3" t="s">
        <v>113</v>
      </c>
      <c r="B15" s="126">
        <v>4154</v>
      </c>
      <c r="C15" s="126">
        <v>4303</v>
      </c>
      <c r="D15" s="126">
        <v>4723</v>
      </c>
      <c r="E15" s="126">
        <v>4810</v>
      </c>
      <c r="F15" s="126">
        <v>4883</v>
      </c>
      <c r="G15" s="126">
        <v>5013</v>
      </c>
      <c r="H15" s="126">
        <v>5154</v>
      </c>
      <c r="I15" s="126">
        <v>5274</v>
      </c>
      <c r="J15" s="126">
        <v>1120</v>
      </c>
      <c r="K15" s="127">
        <v>0.26961964371689939</v>
      </c>
    </row>
    <row r="16" spans="1:14" x14ac:dyDescent="0.25">
      <c r="A16" s="3" t="s">
        <v>114</v>
      </c>
      <c r="B16" s="126">
        <v>1493</v>
      </c>
      <c r="C16" s="126">
        <v>1596</v>
      </c>
      <c r="D16" s="126">
        <v>1852</v>
      </c>
      <c r="E16" s="126">
        <v>1903</v>
      </c>
      <c r="F16" s="126">
        <v>1942</v>
      </c>
      <c r="G16" s="126">
        <v>2005</v>
      </c>
      <c r="H16" s="126">
        <v>2048</v>
      </c>
      <c r="I16" s="126">
        <v>2075</v>
      </c>
      <c r="J16" s="126">
        <v>582</v>
      </c>
      <c r="K16" s="127">
        <v>0.38981915606162088</v>
      </c>
    </row>
    <row r="17" spans="1:11" x14ac:dyDescent="0.25">
      <c r="A17" s="3" t="s">
        <v>115</v>
      </c>
      <c r="B17" s="126">
        <v>982</v>
      </c>
      <c r="C17" s="126">
        <v>967</v>
      </c>
      <c r="D17" s="126">
        <v>1136</v>
      </c>
      <c r="E17" s="126">
        <v>1198</v>
      </c>
      <c r="F17" s="126">
        <v>1231</v>
      </c>
      <c r="G17" s="126">
        <v>1283</v>
      </c>
      <c r="H17" s="126">
        <v>1342</v>
      </c>
      <c r="I17" s="126">
        <v>1364</v>
      </c>
      <c r="J17" s="126">
        <v>382</v>
      </c>
      <c r="K17" s="127">
        <v>0.38900203665987781</v>
      </c>
    </row>
    <row r="18" spans="1:11" x14ac:dyDescent="0.25">
      <c r="A18" s="3" t="s">
        <v>116</v>
      </c>
      <c r="B18" s="126">
        <v>8487</v>
      </c>
      <c r="C18" s="126">
        <v>7837</v>
      </c>
      <c r="D18" s="126">
        <v>8658</v>
      </c>
      <c r="E18" s="126">
        <v>8857</v>
      </c>
      <c r="F18" s="126">
        <v>8984</v>
      </c>
      <c r="G18" s="126">
        <v>9142</v>
      </c>
      <c r="H18" s="126">
        <v>9334</v>
      </c>
      <c r="I18" s="126">
        <v>9520</v>
      </c>
      <c r="J18" s="126">
        <v>1033</v>
      </c>
      <c r="K18" s="127">
        <v>0.12171556498173677</v>
      </c>
    </row>
    <row r="19" spans="1:11" x14ac:dyDescent="0.25">
      <c r="A19" s="3" t="s">
        <v>117</v>
      </c>
      <c r="B19" s="126">
        <v>5254</v>
      </c>
      <c r="C19" s="126">
        <v>5212</v>
      </c>
      <c r="D19" s="126">
        <v>6026</v>
      </c>
      <c r="E19" s="126">
        <v>6317</v>
      </c>
      <c r="F19" s="126">
        <v>6511</v>
      </c>
      <c r="G19" s="126">
        <v>6732</v>
      </c>
      <c r="H19" s="126">
        <v>6993</v>
      </c>
      <c r="I19" s="126">
        <v>7233</v>
      </c>
      <c r="J19" s="126">
        <v>1979</v>
      </c>
      <c r="K19" s="127">
        <v>0.37666539779215835</v>
      </c>
    </row>
    <row r="20" spans="1:11" x14ac:dyDescent="0.25">
      <c r="A20" s="3" t="s">
        <v>118</v>
      </c>
      <c r="B20" s="126">
        <v>800</v>
      </c>
      <c r="C20" s="126">
        <v>701</v>
      </c>
      <c r="D20" s="126">
        <v>906</v>
      </c>
      <c r="E20" s="126">
        <v>936</v>
      </c>
      <c r="F20" s="126">
        <v>947</v>
      </c>
      <c r="G20" s="126">
        <v>953</v>
      </c>
      <c r="H20" s="126">
        <v>953</v>
      </c>
      <c r="I20" s="126">
        <v>953</v>
      </c>
      <c r="J20" s="126">
        <v>153</v>
      </c>
      <c r="K20" s="127">
        <v>0.19125</v>
      </c>
    </row>
    <row r="21" spans="1:11" x14ac:dyDescent="0.25">
      <c r="A21" s="3" t="s">
        <v>119</v>
      </c>
      <c r="B21" s="126">
        <v>1679</v>
      </c>
      <c r="C21" s="126">
        <v>2781</v>
      </c>
      <c r="D21" s="126">
        <v>2799</v>
      </c>
      <c r="E21" s="126">
        <v>2794</v>
      </c>
      <c r="F21" s="126">
        <v>2804</v>
      </c>
      <c r="G21" s="126">
        <v>2811</v>
      </c>
      <c r="H21" s="126">
        <v>2819</v>
      </c>
      <c r="I21" s="126">
        <v>2825</v>
      </c>
      <c r="J21" s="126">
        <v>1146</v>
      </c>
      <c r="K21" s="127">
        <v>0.6825491363907088</v>
      </c>
    </row>
    <row r="22" spans="1:11" x14ac:dyDescent="0.25">
      <c r="A22" s="3" t="s">
        <v>120</v>
      </c>
      <c r="B22" s="126">
        <v>3077</v>
      </c>
      <c r="C22" s="126">
        <v>2924</v>
      </c>
      <c r="D22" s="126">
        <v>3449</v>
      </c>
      <c r="E22" s="126">
        <v>3629</v>
      </c>
      <c r="F22" s="126">
        <v>3732</v>
      </c>
      <c r="G22" s="126">
        <v>3864</v>
      </c>
      <c r="H22" s="126">
        <v>4012</v>
      </c>
      <c r="I22" s="126">
        <v>4151</v>
      </c>
      <c r="J22" s="126">
        <v>1074</v>
      </c>
      <c r="K22" s="127">
        <v>0.34904127396815082</v>
      </c>
    </row>
    <row r="23" spans="1:11" x14ac:dyDescent="0.25">
      <c r="A23" s="3" t="s">
        <v>121</v>
      </c>
      <c r="B23" s="126">
        <v>1826</v>
      </c>
      <c r="C23" s="126">
        <v>1840</v>
      </c>
      <c r="D23" s="126">
        <v>2280</v>
      </c>
      <c r="E23" s="126">
        <v>2425</v>
      </c>
      <c r="F23" s="126">
        <v>2504</v>
      </c>
      <c r="G23" s="126">
        <v>2604</v>
      </c>
      <c r="H23" s="126">
        <v>2727</v>
      </c>
      <c r="I23" s="126">
        <v>2797</v>
      </c>
      <c r="J23" s="126">
        <v>971</v>
      </c>
      <c r="K23" s="127">
        <v>0.53176341730558596</v>
      </c>
    </row>
    <row r="24" spans="1:11" x14ac:dyDescent="0.25">
      <c r="A24" s="3" t="s">
        <v>122</v>
      </c>
      <c r="B24" s="126">
        <v>25736</v>
      </c>
      <c r="C24" s="126">
        <v>25254</v>
      </c>
      <c r="D24" s="126">
        <v>30485</v>
      </c>
      <c r="E24" s="126">
        <v>31136</v>
      </c>
      <c r="F24" s="126">
        <v>31444</v>
      </c>
      <c r="G24" s="126">
        <v>31964</v>
      </c>
      <c r="H24" s="126">
        <v>32665</v>
      </c>
      <c r="I24" s="126">
        <v>33256</v>
      </c>
      <c r="J24" s="126">
        <v>7520</v>
      </c>
      <c r="K24" s="127">
        <v>0.29219769972023624</v>
      </c>
    </row>
    <row r="25" spans="1:11" x14ac:dyDescent="0.25">
      <c r="A25" s="3" t="s">
        <v>123</v>
      </c>
      <c r="B25" s="126">
        <v>5949</v>
      </c>
      <c r="C25" s="126">
        <v>5811</v>
      </c>
      <c r="D25" s="126">
        <v>6204</v>
      </c>
      <c r="E25" s="126">
        <v>6347</v>
      </c>
      <c r="F25" s="126">
        <v>6463</v>
      </c>
      <c r="G25" s="126">
        <v>6576</v>
      </c>
      <c r="H25" s="126">
        <v>6713</v>
      </c>
      <c r="I25" s="126">
        <v>6838</v>
      </c>
      <c r="J25" s="126">
        <v>889</v>
      </c>
      <c r="K25" s="127">
        <v>0.14943688014792403</v>
      </c>
    </row>
    <row r="26" spans="1:11" x14ac:dyDescent="0.25">
      <c r="A26" s="3" t="s">
        <v>124</v>
      </c>
      <c r="B26" s="126">
        <v>404</v>
      </c>
      <c r="C26" s="126">
        <v>673</v>
      </c>
      <c r="D26" s="126">
        <v>693</v>
      </c>
      <c r="E26" s="126">
        <v>703</v>
      </c>
      <c r="F26" s="126">
        <v>707</v>
      </c>
      <c r="G26" s="126">
        <v>714</v>
      </c>
      <c r="H26" s="126">
        <v>723</v>
      </c>
      <c r="I26" s="126">
        <v>730</v>
      </c>
      <c r="J26" s="126">
        <v>326</v>
      </c>
      <c r="K26" s="127">
        <v>0.80693069306930698</v>
      </c>
    </row>
    <row r="27" spans="1:11" x14ac:dyDescent="0.25">
      <c r="A27" s="3" t="s">
        <v>125</v>
      </c>
      <c r="B27" s="126">
        <v>576</v>
      </c>
      <c r="C27" s="126">
        <v>701</v>
      </c>
      <c r="D27" s="126">
        <v>764</v>
      </c>
      <c r="E27" s="126">
        <v>791</v>
      </c>
      <c r="F27" s="126">
        <v>811</v>
      </c>
      <c r="G27" s="126">
        <v>812</v>
      </c>
      <c r="H27" s="126">
        <v>817</v>
      </c>
      <c r="I27" s="126">
        <v>817</v>
      </c>
      <c r="J27" s="126">
        <v>241</v>
      </c>
      <c r="K27" s="127">
        <v>0.41840277777777779</v>
      </c>
    </row>
    <row r="28" spans="1:11" x14ac:dyDescent="0.25">
      <c r="A28" s="3" t="s">
        <v>126</v>
      </c>
      <c r="B28" s="126">
        <v>736</v>
      </c>
      <c r="C28" s="126">
        <v>773</v>
      </c>
      <c r="D28" s="126">
        <v>965</v>
      </c>
      <c r="E28" s="126">
        <v>1012</v>
      </c>
      <c r="F28" s="126">
        <v>1037</v>
      </c>
      <c r="G28" s="126">
        <v>1076</v>
      </c>
      <c r="H28" s="126">
        <v>1097</v>
      </c>
      <c r="I28" s="126">
        <v>1113</v>
      </c>
      <c r="J28" s="126">
        <v>377</v>
      </c>
      <c r="K28" s="127">
        <v>0.51222826086956519</v>
      </c>
    </row>
    <row r="29" spans="1:11" x14ac:dyDescent="0.25">
      <c r="A29" s="3" t="s">
        <v>127</v>
      </c>
      <c r="B29" s="126">
        <v>511</v>
      </c>
      <c r="C29" s="126">
        <v>575</v>
      </c>
      <c r="D29" s="126">
        <v>645</v>
      </c>
      <c r="E29" s="126">
        <v>665</v>
      </c>
      <c r="F29" s="126">
        <v>671</v>
      </c>
      <c r="G29" s="126">
        <v>673</v>
      </c>
      <c r="H29" s="126">
        <v>673</v>
      </c>
      <c r="I29" s="126">
        <v>673</v>
      </c>
      <c r="J29" s="126">
        <v>162</v>
      </c>
      <c r="K29" s="127">
        <v>0.31702544031311153</v>
      </c>
    </row>
    <row r="30" spans="1:11" x14ac:dyDescent="0.25">
      <c r="A30" s="3" t="s">
        <v>128</v>
      </c>
      <c r="B30" s="126">
        <v>414</v>
      </c>
      <c r="C30" s="126">
        <v>368</v>
      </c>
      <c r="D30" s="126">
        <v>451</v>
      </c>
      <c r="E30" s="126">
        <v>473</v>
      </c>
      <c r="F30" s="126">
        <v>489</v>
      </c>
      <c r="G30" s="126">
        <v>505</v>
      </c>
      <c r="H30" s="126">
        <v>507</v>
      </c>
      <c r="I30" s="126">
        <v>513</v>
      </c>
      <c r="J30" s="126">
        <v>99</v>
      </c>
      <c r="K30" s="127">
        <v>0.2391304347826087</v>
      </c>
    </row>
    <row r="31" spans="1:11" x14ac:dyDescent="0.25">
      <c r="A31" s="3" t="s">
        <v>129</v>
      </c>
      <c r="B31" s="126">
        <v>3092</v>
      </c>
      <c r="C31" s="126">
        <v>3153</v>
      </c>
      <c r="D31" s="126">
        <v>3633</v>
      </c>
      <c r="E31" s="126">
        <v>3764</v>
      </c>
      <c r="F31" s="126">
        <v>3844</v>
      </c>
      <c r="G31" s="126">
        <v>3956</v>
      </c>
      <c r="H31" s="126">
        <v>4124</v>
      </c>
      <c r="I31" s="126">
        <v>4294</v>
      </c>
      <c r="J31" s="126">
        <v>1202</v>
      </c>
      <c r="K31" s="127">
        <v>0.38874514877102201</v>
      </c>
    </row>
    <row r="32" spans="1:11" x14ac:dyDescent="0.25">
      <c r="A32" s="3" t="s">
        <v>130</v>
      </c>
      <c r="B32" s="126">
        <v>3698</v>
      </c>
      <c r="C32" s="126">
        <v>3314</v>
      </c>
      <c r="D32" s="126">
        <v>3677</v>
      </c>
      <c r="E32" s="126">
        <v>3828</v>
      </c>
      <c r="F32" s="126">
        <v>3952</v>
      </c>
      <c r="G32" s="126">
        <v>4120</v>
      </c>
      <c r="H32" s="126">
        <v>4272</v>
      </c>
      <c r="I32" s="126">
        <v>4408</v>
      </c>
      <c r="J32" s="126">
        <v>710</v>
      </c>
      <c r="K32" s="127">
        <v>0.1919956733369389</v>
      </c>
    </row>
    <row r="33" spans="1:11" x14ac:dyDescent="0.25">
      <c r="A33" s="3" t="s">
        <v>131</v>
      </c>
      <c r="B33" s="126">
        <v>6028</v>
      </c>
      <c r="C33" s="126">
        <v>6278</v>
      </c>
      <c r="D33" s="126">
        <v>6739</v>
      </c>
      <c r="E33" s="126">
        <v>6905</v>
      </c>
      <c r="F33" s="126">
        <v>7002</v>
      </c>
      <c r="G33" s="126">
        <v>7150</v>
      </c>
      <c r="H33" s="126">
        <v>7306</v>
      </c>
      <c r="I33" s="126">
        <v>7432</v>
      </c>
      <c r="J33" s="126">
        <v>1404</v>
      </c>
      <c r="K33" s="127">
        <v>0.23291307232913072</v>
      </c>
    </row>
    <row r="34" spans="1:11" x14ac:dyDescent="0.25">
      <c r="A34" s="3" t="s">
        <v>132</v>
      </c>
      <c r="B34" s="126">
        <v>643</v>
      </c>
      <c r="C34" s="126">
        <v>630</v>
      </c>
      <c r="D34" s="126">
        <v>699</v>
      </c>
      <c r="E34" s="126">
        <v>730</v>
      </c>
      <c r="F34" s="126">
        <v>747</v>
      </c>
      <c r="G34" s="126">
        <v>768</v>
      </c>
      <c r="H34" s="126">
        <v>787</v>
      </c>
      <c r="I34" s="126">
        <v>804</v>
      </c>
      <c r="J34" s="126">
        <v>161</v>
      </c>
      <c r="K34" s="127">
        <v>0.25038880248833595</v>
      </c>
    </row>
    <row r="35" spans="1:11" x14ac:dyDescent="0.25">
      <c r="A35" s="3" t="s">
        <v>133</v>
      </c>
      <c r="B35" s="126">
        <v>2815</v>
      </c>
      <c r="C35" s="126">
        <v>2933</v>
      </c>
      <c r="D35" s="126">
        <v>3558</v>
      </c>
      <c r="E35" s="126">
        <v>3663</v>
      </c>
      <c r="F35" s="126">
        <v>3732</v>
      </c>
      <c r="G35" s="126">
        <v>3845</v>
      </c>
      <c r="H35" s="126">
        <v>3949</v>
      </c>
      <c r="I35" s="126">
        <v>4018</v>
      </c>
      <c r="J35" s="126">
        <v>1203</v>
      </c>
      <c r="K35" s="127">
        <v>0.42735346358792187</v>
      </c>
    </row>
    <row r="36" spans="1:11" x14ac:dyDescent="0.25">
      <c r="A36" s="3" t="s">
        <v>134</v>
      </c>
      <c r="B36" s="126">
        <v>437</v>
      </c>
      <c r="C36" s="126">
        <v>459</v>
      </c>
      <c r="D36" s="126">
        <v>542</v>
      </c>
      <c r="E36" s="126">
        <v>562</v>
      </c>
      <c r="F36" s="126">
        <v>571</v>
      </c>
      <c r="G36" s="126">
        <v>589</v>
      </c>
      <c r="H36" s="126">
        <v>598</v>
      </c>
      <c r="I36" s="126">
        <v>622</v>
      </c>
      <c r="J36" s="126">
        <v>185</v>
      </c>
      <c r="K36" s="127">
        <v>0.42334096109839819</v>
      </c>
    </row>
    <row r="37" spans="1:11" x14ac:dyDescent="0.25">
      <c r="A37" s="3" t="s">
        <v>135</v>
      </c>
      <c r="B37" s="126">
        <v>1877</v>
      </c>
      <c r="C37" s="126">
        <v>1723</v>
      </c>
      <c r="D37" s="126">
        <v>2448</v>
      </c>
      <c r="E37" s="126">
        <v>2653</v>
      </c>
      <c r="F37" s="126">
        <v>2740</v>
      </c>
      <c r="G37" s="126">
        <v>2864</v>
      </c>
      <c r="H37" s="126">
        <v>3000</v>
      </c>
      <c r="I37" s="126">
        <v>3088</v>
      </c>
      <c r="J37" s="126">
        <v>1211</v>
      </c>
      <c r="K37" s="127">
        <v>0.64517847629195524</v>
      </c>
    </row>
    <row r="38" spans="1:11" x14ac:dyDescent="0.25">
      <c r="A38" s="3" t="s">
        <v>136</v>
      </c>
      <c r="B38" s="126">
        <v>2430</v>
      </c>
      <c r="C38" s="126">
        <v>2264</v>
      </c>
      <c r="D38" s="126">
        <v>2647</v>
      </c>
      <c r="E38" s="126">
        <v>2725</v>
      </c>
      <c r="F38" s="126">
        <v>2776</v>
      </c>
      <c r="G38" s="126">
        <v>2845</v>
      </c>
      <c r="H38" s="126">
        <v>2891</v>
      </c>
      <c r="I38" s="126">
        <v>2954</v>
      </c>
      <c r="J38" s="126">
        <v>524</v>
      </c>
      <c r="K38" s="127">
        <v>0.21563786008230454</v>
      </c>
    </row>
    <row r="39" spans="1:11" x14ac:dyDescent="0.25">
      <c r="A39" s="3" t="s">
        <v>137</v>
      </c>
      <c r="B39" s="126">
        <v>129</v>
      </c>
      <c r="C39" s="126">
        <v>117</v>
      </c>
      <c r="D39" s="126">
        <v>129</v>
      </c>
      <c r="E39" s="126">
        <v>137</v>
      </c>
      <c r="F39" s="126">
        <v>141</v>
      </c>
      <c r="G39" s="126">
        <v>144</v>
      </c>
      <c r="H39" s="126">
        <v>148</v>
      </c>
      <c r="I39" s="126">
        <v>151</v>
      </c>
      <c r="J39" s="126">
        <v>22</v>
      </c>
      <c r="K39" s="127">
        <v>0.17054263565891473</v>
      </c>
    </row>
    <row r="40" spans="1:11" x14ac:dyDescent="0.25">
      <c r="A40" s="3" t="s">
        <v>138</v>
      </c>
      <c r="B40" s="126">
        <v>6242</v>
      </c>
      <c r="C40" s="126">
        <v>5942</v>
      </c>
      <c r="D40" s="126">
        <v>6718</v>
      </c>
      <c r="E40" s="126">
        <v>6974</v>
      </c>
      <c r="F40" s="126">
        <v>7113</v>
      </c>
      <c r="G40" s="126">
        <v>7326</v>
      </c>
      <c r="H40" s="126">
        <v>7498</v>
      </c>
      <c r="I40" s="126">
        <v>7674</v>
      </c>
      <c r="J40" s="126">
        <v>1432</v>
      </c>
      <c r="K40" s="127">
        <v>0.22941364947132328</v>
      </c>
    </row>
    <row r="41" spans="1:11" x14ac:dyDescent="0.25">
      <c r="A41" s="3" t="s">
        <v>139</v>
      </c>
      <c r="B41" s="126">
        <v>1033</v>
      </c>
      <c r="C41" s="126">
        <v>925</v>
      </c>
      <c r="D41" s="126">
        <v>1144</v>
      </c>
      <c r="E41" s="126">
        <v>1214</v>
      </c>
      <c r="F41" s="126">
        <v>1247</v>
      </c>
      <c r="G41" s="126">
        <v>1308</v>
      </c>
      <c r="H41" s="126">
        <v>1368</v>
      </c>
      <c r="I41" s="126">
        <v>1396</v>
      </c>
      <c r="J41" s="126">
        <v>363</v>
      </c>
      <c r="K41" s="127">
        <v>0.35140367860600191</v>
      </c>
    </row>
    <row r="42" spans="1:11" x14ac:dyDescent="0.25">
      <c r="A42" s="3" t="s">
        <v>140</v>
      </c>
      <c r="B42" s="126">
        <v>283</v>
      </c>
      <c r="C42" s="126">
        <v>354</v>
      </c>
      <c r="D42" s="126">
        <v>392</v>
      </c>
      <c r="E42" s="126">
        <v>404</v>
      </c>
      <c r="F42" s="126">
        <v>408</v>
      </c>
      <c r="G42" s="126">
        <v>426</v>
      </c>
      <c r="H42" s="126">
        <v>428</v>
      </c>
      <c r="I42" s="126">
        <v>428</v>
      </c>
      <c r="J42" s="126">
        <v>145</v>
      </c>
      <c r="K42" s="127">
        <v>0.51236749116607772</v>
      </c>
    </row>
    <row r="43" spans="1:11" x14ac:dyDescent="0.25">
      <c r="A43" s="3" t="s">
        <v>141</v>
      </c>
      <c r="B43" s="126">
        <v>3037</v>
      </c>
      <c r="C43" s="126">
        <v>3102</v>
      </c>
      <c r="D43" s="126">
        <v>3299</v>
      </c>
      <c r="E43" s="126">
        <v>3351</v>
      </c>
      <c r="F43" s="126">
        <v>3407</v>
      </c>
      <c r="G43" s="126">
        <v>3475</v>
      </c>
      <c r="H43" s="126">
        <v>3562</v>
      </c>
      <c r="I43" s="126">
        <v>3644</v>
      </c>
      <c r="J43" s="126">
        <v>607</v>
      </c>
      <c r="K43" s="127">
        <v>0.19986829107672044</v>
      </c>
    </row>
    <row r="44" spans="1:11" x14ac:dyDescent="0.25">
      <c r="A44" s="3" t="s">
        <v>142</v>
      </c>
      <c r="B44" s="126">
        <v>2183</v>
      </c>
      <c r="C44" s="126">
        <v>1996</v>
      </c>
      <c r="D44" s="126">
        <v>2378</v>
      </c>
      <c r="E44" s="126">
        <v>2527</v>
      </c>
      <c r="F44" s="126">
        <v>2604</v>
      </c>
      <c r="G44" s="126">
        <v>2728</v>
      </c>
      <c r="H44" s="126">
        <v>2847</v>
      </c>
      <c r="I44" s="126">
        <v>2926</v>
      </c>
      <c r="J44" s="126">
        <v>743</v>
      </c>
      <c r="K44" s="127">
        <v>0.34035730645900136</v>
      </c>
    </row>
    <row r="45" spans="1:11" x14ac:dyDescent="0.25">
      <c r="A45" s="3" t="s">
        <v>143</v>
      </c>
      <c r="B45" s="126">
        <v>727</v>
      </c>
      <c r="C45" s="126">
        <v>667</v>
      </c>
      <c r="D45" s="126">
        <v>841</v>
      </c>
      <c r="E45" s="126">
        <v>888</v>
      </c>
      <c r="F45" s="126">
        <v>907</v>
      </c>
      <c r="G45" s="126">
        <v>951</v>
      </c>
      <c r="H45" s="126">
        <v>1007</v>
      </c>
      <c r="I45" s="126">
        <v>1044</v>
      </c>
      <c r="J45" s="126">
        <v>317</v>
      </c>
      <c r="K45" s="127">
        <v>0.43603851444291608</v>
      </c>
    </row>
    <row r="46" spans="1:11" x14ac:dyDescent="0.25">
      <c r="A46" s="3" t="s">
        <v>144</v>
      </c>
      <c r="B46" s="126">
        <v>2551</v>
      </c>
      <c r="C46" s="126">
        <v>2582</v>
      </c>
      <c r="D46" s="126">
        <v>2931</v>
      </c>
      <c r="E46" s="126">
        <v>3035</v>
      </c>
      <c r="F46" s="126">
        <v>3121</v>
      </c>
      <c r="G46" s="126">
        <v>3237</v>
      </c>
      <c r="H46" s="126">
        <v>3372</v>
      </c>
      <c r="I46" s="126">
        <v>3464</v>
      </c>
      <c r="J46" s="126">
        <v>913</v>
      </c>
      <c r="K46" s="127">
        <v>0.35789886319090553</v>
      </c>
    </row>
    <row r="47" spans="1:11" x14ac:dyDescent="0.25">
      <c r="A47" s="3" t="s">
        <v>145</v>
      </c>
      <c r="B47" s="126">
        <v>1284</v>
      </c>
      <c r="C47" s="126">
        <v>1245</v>
      </c>
      <c r="D47" s="126">
        <v>1381</v>
      </c>
      <c r="E47" s="126">
        <v>1452</v>
      </c>
      <c r="F47" s="126">
        <v>1490</v>
      </c>
      <c r="G47" s="126">
        <v>1536</v>
      </c>
      <c r="H47" s="126">
        <v>1570</v>
      </c>
      <c r="I47" s="126">
        <v>1615</v>
      </c>
      <c r="J47" s="126">
        <v>331</v>
      </c>
      <c r="K47" s="127">
        <v>0.25778816199376947</v>
      </c>
    </row>
    <row r="48" spans="1:11" x14ac:dyDescent="0.25">
      <c r="A48" s="3" t="s">
        <v>146</v>
      </c>
      <c r="B48" s="126">
        <v>6581</v>
      </c>
      <c r="C48" s="126">
        <v>5980</v>
      </c>
      <c r="D48" s="126">
        <v>6802</v>
      </c>
      <c r="E48" s="126">
        <v>7203</v>
      </c>
      <c r="F48" s="126">
        <v>7437</v>
      </c>
      <c r="G48" s="126">
        <v>7703</v>
      </c>
      <c r="H48" s="126">
        <v>7941</v>
      </c>
      <c r="I48" s="126">
        <v>8066</v>
      </c>
      <c r="J48" s="126">
        <v>1485</v>
      </c>
      <c r="K48" s="127">
        <v>0.22564959732563442</v>
      </c>
    </row>
    <row r="49" spans="1:11" x14ac:dyDescent="0.25">
      <c r="A49" s="3" t="s">
        <v>147</v>
      </c>
      <c r="B49" s="126">
        <v>1007</v>
      </c>
      <c r="C49" s="126">
        <v>993</v>
      </c>
      <c r="D49" s="126">
        <v>1116</v>
      </c>
      <c r="E49" s="126">
        <v>1162</v>
      </c>
      <c r="F49" s="126">
        <v>1190</v>
      </c>
      <c r="G49" s="126">
        <v>1234</v>
      </c>
      <c r="H49" s="126">
        <v>1286</v>
      </c>
      <c r="I49" s="126">
        <v>1323</v>
      </c>
      <c r="J49" s="126">
        <v>316</v>
      </c>
      <c r="K49" s="127">
        <v>0.31380337636544192</v>
      </c>
    </row>
    <row r="50" spans="1:11" x14ac:dyDescent="0.25">
      <c r="A50" s="3" t="s">
        <v>148</v>
      </c>
      <c r="B50" s="126">
        <v>1961</v>
      </c>
      <c r="C50" s="126">
        <v>1724</v>
      </c>
      <c r="D50" s="126">
        <v>2394</v>
      </c>
      <c r="E50" s="126">
        <v>2491</v>
      </c>
      <c r="F50" s="126">
        <v>2539</v>
      </c>
      <c r="G50" s="126">
        <v>2608</v>
      </c>
      <c r="H50" s="126">
        <v>2680</v>
      </c>
      <c r="I50" s="126">
        <v>2745</v>
      </c>
      <c r="J50" s="126">
        <v>784</v>
      </c>
      <c r="K50" s="127">
        <v>0.39979602243753187</v>
      </c>
    </row>
    <row r="51" spans="1:11" x14ac:dyDescent="0.25">
      <c r="A51" s="3" t="s">
        <v>149</v>
      </c>
      <c r="B51" s="126">
        <v>4050</v>
      </c>
      <c r="C51" s="126">
        <v>3740</v>
      </c>
      <c r="D51" s="126">
        <v>4239</v>
      </c>
      <c r="E51" s="126">
        <v>4372</v>
      </c>
      <c r="F51" s="126">
        <v>4430</v>
      </c>
      <c r="G51" s="126">
        <v>4511</v>
      </c>
      <c r="H51" s="126">
        <v>4608</v>
      </c>
      <c r="I51" s="126">
        <v>4699</v>
      </c>
      <c r="J51" s="126">
        <v>649</v>
      </c>
      <c r="K51" s="127">
        <v>0.16024691358024692</v>
      </c>
    </row>
    <row r="52" spans="1:11" x14ac:dyDescent="0.25">
      <c r="A52" s="3" t="s">
        <v>150</v>
      </c>
      <c r="B52" s="126">
        <v>1348</v>
      </c>
      <c r="C52" s="126">
        <v>1248</v>
      </c>
      <c r="D52" s="126">
        <v>1321</v>
      </c>
      <c r="E52" s="126">
        <v>1291</v>
      </c>
      <c r="F52" s="126">
        <v>1264</v>
      </c>
      <c r="G52" s="126">
        <v>1251</v>
      </c>
      <c r="H52" s="126">
        <v>1242</v>
      </c>
      <c r="I52" s="126">
        <v>1226</v>
      </c>
      <c r="J52" s="126">
        <v>-122</v>
      </c>
      <c r="K52" s="127">
        <v>-9.050445103857567E-2</v>
      </c>
    </row>
    <row r="53" spans="1:11" x14ac:dyDescent="0.25">
      <c r="A53" s="3" t="s">
        <v>151</v>
      </c>
      <c r="B53" s="126">
        <v>1196</v>
      </c>
      <c r="C53" s="126">
        <v>1189</v>
      </c>
      <c r="D53" s="126">
        <v>1289</v>
      </c>
      <c r="E53" s="126">
        <v>1313</v>
      </c>
      <c r="F53" s="126">
        <v>1331</v>
      </c>
      <c r="G53" s="126">
        <v>1361</v>
      </c>
      <c r="H53" s="126">
        <v>1385</v>
      </c>
      <c r="I53" s="126">
        <v>1405</v>
      </c>
      <c r="J53" s="126">
        <v>209</v>
      </c>
      <c r="K53" s="127">
        <v>0.17474916387959866</v>
      </c>
    </row>
    <row r="54" spans="1:11" x14ac:dyDescent="0.25">
      <c r="A54" s="3" t="s">
        <v>152</v>
      </c>
      <c r="B54" s="126">
        <v>966</v>
      </c>
      <c r="C54" s="126">
        <v>943</v>
      </c>
      <c r="D54" s="126">
        <v>1020</v>
      </c>
      <c r="E54" s="126">
        <v>1035</v>
      </c>
      <c r="F54" s="126">
        <v>1035</v>
      </c>
      <c r="G54" s="126">
        <v>1046</v>
      </c>
      <c r="H54" s="126">
        <v>1059</v>
      </c>
      <c r="I54" s="126">
        <v>1078</v>
      </c>
      <c r="J54" s="126">
        <v>112</v>
      </c>
      <c r="K54" s="127">
        <v>0.11594202898550725</v>
      </c>
    </row>
    <row r="55" spans="1:11" x14ac:dyDescent="0.25">
      <c r="A55" s="3" t="s">
        <v>153</v>
      </c>
      <c r="B55" s="126">
        <v>1194</v>
      </c>
      <c r="C55" s="126">
        <v>1154</v>
      </c>
      <c r="D55" s="126">
        <v>1358</v>
      </c>
      <c r="E55" s="126">
        <v>1433</v>
      </c>
      <c r="F55" s="126">
        <v>1471</v>
      </c>
      <c r="G55" s="126">
        <v>1525</v>
      </c>
      <c r="H55" s="126">
        <v>1612</v>
      </c>
      <c r="I55" s="126">
        <v>1663</v>
      </c>
      <c r="J55" s="126">
        <v>469</v>
      </c>
      <c r="K55" s="127">
        <v>0.39279731993299832</v>
      </c>
    </row>
    <row r="56" spans="1:11" x14ac:dyDescent="0.25">
      <c r="A56" s="3" t="s">
        <v>154</v>
      </c>
      <c r="B56" s="126">
        <v>51533</v>
      </c>
      <c r="C56" s="126">
        <v>51605</v>
      </c>
      <c r="D56" s="126">
        <v>54649</v>
      </c>
      <c r="E56" s="126">
        <v>55341</v>
      </c>
      <c r="F56" s="126">
        <v>55913</v>
      </c>
      <c r="G56" s="126">
        <v>56615</v>
      </c>
      <c r="H56" s="126">
        <v>57306</v>
      </c>
      <c r="I56" s="126">
        <v>57945</v>
      </c>
      <c r="J56" s="126">
        <v>6412</v>
      </c>
      <c r="K56" s="127">
        <v>0.12442512564764326</v>
      </c>
    </row>
    <row r="57" spans="1:11" x14ac:dyDescent="0.25">
      <c r="A57" s="3" t="s">
        <v>155</v>
      </c>
      <c r="B57" s="126">
        <v>488</v>
      </c>
      <c r="C57" s="126">
        <v>459</v>
      </c>
      <c r="D57" s="126">
        <v>573</v>
      </c>
      <c r="E57" s="126">
        <v>611</v>
      </c>
      <c r="F57" s="126">
        <v>635</v>
      </c>
      <c r="G57" s="126">
        <v>642</v>
      </c>
      <c r="H57" s="126">
        <v>647</v>
      </c>
      <c r="I57" s="126">
        <v>654</v>
      </c>
      <c r="J57" s="126">
        <v>166</v>
      </c>
      <c r="K57" s="127">
        <v>0.3401639344262295</v>
      </c>
    </row>
    <row r="58" spans="1:11" x14ac:dyDescent="0.25">
      <c r="A58" s="3" t="s">
        <v>156</v>
      </c>
      <c r="B58" s="126">
        <v>4249</v>
      </c>
      <c r="C58" s="126">
        <v>4360</v>
      </c>
      <c r="D58" s="126">
        <v>5031</v>
      </c>
      <c r="E58" s="126">
        <v>5226</v>
      </c>
      <c r="F58" s="126">
        <v>5309</v>
      </c>
      <c r="G58" s="126">
        <v>5424</v>
      </c>
      <c r="H58" s="126">
        <v>5595</v>
      </c>
      <c r="I58" s="126">
        <v>5717</v>
      </c>
      <c r="J58" s="126">
        <v>1468</v>
      </c>
      <c r="K58" s="127">
        <v>0.34549305718992707</v>
      </c>
    </row>
    <row r="59" spans="1:11" x14ac:dyDescent="0.25">
      <c r="A59" s="3" t="s">
        <v>157</v>
      </c>
      <c r="B59" s="126">
        <v>14270</v>
      </c>
      <c r="C59" s="126">
        <v>14575</v>
      </c>
      <c r="D59" s="126">
        <v>15720</v>
      </c>
      <c r="E59" s="126">
        <v>16070</v>
      </c>
      <c r="F59" s="126">
        <v>17328</v>
      </c>
      <c r="G59" s="126">
        <v>17672</v>
      </c>
      <c r="H59" s="126">
        <v>18026</v>
      </c>
      <c r="I59" s="126">
        <v>18367</v>
      </c>
      <c r="J59" s="126">
        <v>4097</v>
      </c>
      <c r="K59" s="127">
        <v>0.28710581639803784</v>
      </c>
    </row>
    <row r="60" spans="1:11" x14ac:dyDescent="0.25">
      <c r="A60" s="3" t="s">
        <v>158</v>
      </c>
      <c r="B60" s="126">
        <v>2173</v>
      </c>
      <c r="C60" s="126">
        <v>2034</v>
      </c>
      <c r="D60" s="126">
        <v>2751</v>
      </c>
      <c r="E60" s="126">
        <v>2874</v>
      </c>
      <c r="F60" s="126">
        <v>2916</v>
      </c>
      <c r="G60" s="126">
        <v>2982</v>
      </c>
      <c r="H60" s="126">
        <v>3093</v>
      </c>
      <c r="I60" s="126">
        <v>3168</v>
      </c>
      <c r="J60" s="126">
        <v>995</v>
      </c>
      <c r="K60" s="127">
        <v>0.45789231477220432</v>
      </c>
    </row>
    <row r="61" spans="1:11" x14ac:dyDescent="0.25">
      <c r="A61" s="3" t="s">
        <v>159</v>
      </c>
      <c r="B61" s="126">
        <v>951</v>
      </c>
      <c r="C61" s="126">
        <v>1012</v>
      </c>
      <c r="D61" s="126">
        <v>1121</v>
      </c>
      <c r="E61" s="126">
        <v>1157</v>
      </c>
      <c r="F61" s="126">
        <v>1166</v>
      </c>
      <c r="G61" s="126">
        <v>1177</v>
      </c>
      <c r="H61" s="126">
        <v>1183</v>
      </c>
      <c r="I61" s="126">
        <v>1190</v>
      </c>
      <c r="J61" s="126">
        <v>239</v>
      </c>
      <c r="K61" s="127">
        <v>0.25131440588853837</v>
      </c>
    </row>
    <row r="62" spans="1:11" x14ac:dyDescent="0.25">
      <c r="A62" s="3" t="s">
        <v>160</v>
      </c>
      <c r="B62" s="126">
        <v>726</v>
      </c>
      <c r="C62" s="126">
        <v>718</v>
      </c>
      <c r="D62" s="126">
        <v>811</v>
      </c>
      <c r="E62" s="126">
        <v>838</v>
      </c>
      <c r="F62" s="126">
        <v>849</v>
      </c>
      <c r="G62" s="126">
        <v>865</v>
      </c>
      <c r="H62" s="126">
        <v>881</v>
      </c>
      <c r="I62" s="126">
        <v>895</v>
      </c>
      <c r="J62" s="126">
        <v>169</v>
      </c>
      <c r="K62" s="127">
        <v>0.2327823691460055</v>
      </c>
    </row>
    <row r="63" spans="1:11" x14ac:dyDescent="0.25">
      <c r="A63" s="3" t="s">
        <v>161</v>
      </c>
      <c r="B63" s="126">
        <v>2201</v>
      </c>
      <c r="C63" s="126">
        <v>2400</v>
      </c>
      <c r="D63" s="126">
        <v>2562</v>
      </c>
      <c r="E63" s="126">
        <v>2638</v>
      </c>
      <c r="F63" s="126">
        <v>2678</v>
      </c>
      <c r="G63" s="126">
        <v>2737</v>
      </c>
      <c r="H63" s="126">
        <v>2795</v>
      </c>
      <c r="I63" s="126">
        <v>2828</v>
      </c>
      <c r="J63" s="126">
        <v>627</v>
      </c>
      <c r="K63" s="127">
        <v>0.28487051340299863</v>
      </c>
    </row>
    <row r="64" spans="1:11" x14ac:dyDescent="0.25">
      <c r="A64" s="3" t="s">
        <v>162</v>
      </c>
      <c r="B64" s="126">
        <v>2047</v>
      </c>
      <c r="C64" s="126">
        <v>1926</v>
      </c>
      <c r="D64" s="126">
        <v>2349</v>
      </c>
      <c r="E64" s="126">
        <v>2499</v>
      </c>
      <c r="F64" s="126">
        <v>2600</v>
      </c>
      <c r="G64" s="126">
        <v>2766</v>
      </c>
      <c r="H64" s="126">
        <v>2911</v>
      </c>
      <c r="I64" s="126">
        <v>3065</v>
      </c>
      <c r="J64" s="126">
        <v>1018</v>
      </c>
      <c r="K64" s="127">
        <v>0.49731314118221787</v>
      </c>
    </row>
    <row r="65" spans="1:11" x14ac:dyDescent="0.25">
      <c r="A65" s="3" t="s">
        <v>163</v>
      </c>
      <c r="B65" s="126">
        <v>1492</v>
      </c>
      <c r="C65" s="126">
        <v>1561</v>
      </c>
      <c r="D65" s="126">
        <v>1654</v>
      </c>
      <c r="E65" s="126">
        <v>1678</v>
      </c>
      <c r="F65" s="126">
        <v>1698</v>
      </c>
      <c r="G65" s="126">
        <v>1731</v>
      </c>
      <c r="H65" s="126">
        <v>1764</v>
      </c>
      <c r="I65" s="126">
        <v>1779</v>
      </c>
      <c r="J65" s="126">
        <v>287</v>
      </c>
      <c r="K65" s="127">
        <v>0.1923592493297587</v>
      </c>
    </row>
    <row r="66" spans="1:11" x14ac:dyDescent="0.25">
      <c r="A66" s="3" t="s">
        <v>164</v>
      </c>
      <c r="B66" s="126">
        <v>9844</v>
      </c>
      <c r="C66" s="126">
        <v>9837</v>
      </c>
      <c r="D66" s="126">
        <v>10290</v>
      </c>
      <c r="E66" s="126">
        <v>10451</v>
      </c>
      <c r="F66" s="126">
        <v>10576</v>
      </c>
      <c r="G66" s="126">
        <v>10766</v>
      </c>
      <c r="H66" s="126">
        <v>10926</v>
      </c>
      <c r="I66" s="126">
        <v>11111</v>
      </c>
      <c r="J66" s="126">
        <v>1267</v>
      </c>
      <c r="K66" s="127">
        <v>0.128707842340512</v>
      </c>
    </row>
    <row r="67" spans="1:11" x14ac:dyDescent="0.25">
      <c r="A67" s="3" t="s">
        <v>165</v>
      </c>
      <c r="B67" s="126">
        <v>925</v>
      </c>
      <c r="C67" s="126">
        <v>927</v>
      </c>
      <c r="D67" s="126">
        <v>1091</v>
      </c>
      <c r="E67" s="126">
        <v>1159</v>
      </c>
      <c r="F67" s="126">
        <v>1190</v>
      </c>
      <c r="G67" s="126">
        <v>1232</v>
      </c>
      <c r="H67" s="126">
        <v>1267</v>
      </c>
      <c r="I67" s="126">
        <v>1275</v>
      </c>
      <c r="J67" s="126">
        <v>350</v>
      </c>
      <c r="K67" s="127">
        <v>0.3783783783783784</v>
      </c>
    </row>
    <row r="68" spans="1:11" x14ac:dyDescent="0.25">
      <c r="A68" s="3" t="s">
        <v>166</v>
      </c>
      <c r="B68" s="126">
        <v>24970</v>
      </c>
      <c r="C68" s="126">
        <v>23616</v>
      </c>
      <c r="D68" s="126">
        <v>26505</v>
      </c>
      <c r="E68" s="126">
        <v>27063</v>
      </c>
      <c r="F68" s="126">
        <v>27443</v>
      </c>
      <c r="G68" s="126">
        <v>27962</v>
      </c>
      <c r="H68" s="126">
        <v>28563</v>
      </c>
      <c r="I68" s="126">
        <v>29129</v>
      </c>
      <c r="J68" s="126">
        <v>4159</v>
      </c>
      <c r="K68" s="127">
        <v>0.16655987184621546</v>
      </c>
    </row>
    <row r="69" spans="1:11" x14ac:dyDescent="0.25">
      <c r="A69" s="3" t="s">
        <v>167</v>
      </c>
      <c r="B69" s="126">
        <v>695</v>
      </c>
      <c r="C69" s="126">
        <v>668</v>
      </c>
      <c r="D69" s="126">
        <v>771</v>
      </c>
      <c r="E69" s="126">
        <v>817</v>
      </c>
      <c r="F69" s="126">
        <v>845</v>
      </c>
      <c r="G69" s="126">
        <v>892</v>
      </c>
      <c r="H69" s="126">
        <v>930</v>
      </c>
      <c r="I69" s="126">
        <v>954</v>
      </c>
      <c r="J69" s="126">
        <v>259</v>
      </c>
      <c r="K69" s="127">
        <v>0.37266187050359711</v>
      </c>
    </row>
    <row r="70" spans="1:11" x14ac:dyDescent="0.25">
      <c r="A70" s="3" t="s">
        <v>168</v>
      </c>
      <c r="B70" s="126">
        <v>306</v>
      </c>
      <c r="C70" s="126">
        <v>275</v>
      </c>
      <c r="D70" s="126">
        <v>377</v>
      </c>
      <c r="E70" s="126">
        <v>384</v>
      </c>
      <c r="F70" s="126">
        <v>386</v>
      </c>
      <c r="G70" s="126">
        <v>387</v>
      </c>
      <c r="H70" s="126">
        <v>392</v>
      </c>
      <c r="I70" s="126">
        <v>397</v>
      </c>
      <c r="J70" s="126">
        <v>91</v>
      </c>
      <c r="K70" s="127">
        <v>0.29738562091503268</v>
      </c>
    </row>
    <row r="71" spans="1:11" x14ac:dyDescent="0.25">
      <c r="A71" s="3" t="s">
        <v>169</v>
      </c>
      <c r="B71" s="126">
        <v>666</v>
      </c>
      <c r="C71" s="126">
        <v>593</v>
      </c>
      <c r="D71" s="126">
        <v>754</v>
      </c>
      <c r="E71" s="126">
        <v>808</v>
      </c>
      <c r="F71" s="126">
        <v>837</v>
      </c>
      <c r="G71" s="126">
        <v>862</v>
      </c>
      <c r="H71" s="126">
        <v>881</v>
      </c>
      <c r="I71" s="126">
        <v>899</v>
      </c>
      <c r="J71" s="126">
        <v>233</v>
      </c>
      <c r="K71" s="127">
        <v>0.34984984984984985</v>
      </c>
    </row>
    <row r="72" spans="1:11" x14ac:dyDescent="0.25">
      <c r="A72" s="3" t="s">
        <v>170</v>
      </c>
      <c r="B72" s="126">
        <v>1792</v>
      </c>
      <c r="C72" s="126">
        <v>1932</v>
      </c>
      <c r="D72" s="126">
        <v>2109</v>
      </c>
      <c r="E72" s="126">
        <v>2176</v>
      </c>
      <c r="F72" s="126">
        <v>2215</v>
      </c>
      <c r="G72" s="126">
        <v>2275</v>
      </c>
      <c r="H72" s="126">
        <v>2320</v>
      </c>
      <c r="I72" s="126">
        <v>2345</v>
      </c>
      <c r="J72" s="126">
        <v>553</v>
      </c>
      <c r="K72" s="127">
        <v>0.30859375</v>
      </c>
    </row>
    <row r="73" spans="1:11" x14ac:dyDescent="0.25">
      <c r="A73" s="3" t="s">
        <v>171</v>
      </c>
      <c r="B73" s="126">
        <v>949</v>
      </c>
      <c r="C73" s="126">
        <v>994</v>
      </c>
      <c r="D73" s="126">
        <v>1139</v>
      </c>
      <c r="E73" s="126">
        <v>1194</v>
      </c>
      <c r="F73" s="126">
        <v>1223</v>
      </c>
      <c r="G73" s="126">
        <v>1245</v>
      </c>
      <c r="H73" s="126">
        <v>1277</v>
      </c>
      <c r="I73" s="126">
        <v>1294</v>
      </c>
      <c r="J73" s="126">
        <v>345</v>
      </c>
      <c r="K73" s="127">
        <v>0.36354056902002108</v>
      </c>
    </row>
    <row r="74" spans="1:11" x14ac:dyDescent="0.25">
      <c r="A74" s="3" t="s">
        <v>172</v>
      </c>
      <c r="B74" s="126">
        <v>1932</v>
      </c>
      <c r="C74" s="126">
        <v>2093</v>
      </c>
      <c r="D74" s="126">
        <v>2316</v>
      </c>
      <c r="E74" s="126">
        <v>2408</v>
      </c>
      <c r="F74" s="126">
        <v>2432</v>
      </c>
      <c r="G74" s="126">
        <v>2532</v>
      </c>
      <c r="H74" s="126">
        <v>2635</v>
      </c>
      <c r="I74" s="126">
        <v>2735</v>
      </c>
      <c r="J74" s="126">
        <v>803</v>
      </c>
      <c r="K74" s="127">
        <v>0.41563146997929606</v>
      </c>
    </row>
    <row r="75" spans="1:11" x14ac:dyDescent="0.25">
      <c r="A75" s="3" t="s">
        <v>173</v>
      </c>
      <c r="B75" s="126">
        <v>1551</v>
      </c>
      <c r="C75" s="126">
        <v>1444</v>
      </c>
      <c r="D75" s="126">
        <v>1809</v>
      </c>
      <c r="E75" s="126">
        <v>1889</v>
      </c>
      <c r="F75" s="126">
        <v>1941</v>
      </c>
      <c r="G75" s="126">
        <v>2026</v>
      </c>
      <c r="H75" s="126">
        <v>2097</v>
      </c>
      <c r="I75" s="126">
        <v>2156</v>
      </c>
      <c r="J75" s="126">
        <v>605</v>
      </c>
      <c r="K75" s="127">
        <v>0.39007092198581561</v>
      </c>
    </row>
    <row r="76" spans="1:11" x14ac:dyDescent="0.25">
      <c r="A76" s="3" t="s">
        <v>174</v>
      </c>
      <c r="B76" s="126">
        <v>21517</v>
      </c>
      <c r="C76" s="126">
        <v>20359</v>
      </c>
      <c r="D76" s="126">
        <v>25117</v>
      </c>
      <c r="E76" s="126">
        <v>25269</v>
      </c>
      <c r="F76" s="126">
        <v>25382</v>
      </c>
      <c r="G76" s="126">
        <v>25609</v>
      </c>
      <c r="H76" s="126">
        <v>25829</v>
      </c>
      <c r="I76" s="126">
        <v>26143</v>
      </c>
      <c r="J76" s="126">
        <v>4626</v>
      </c>
      <c r="K76" s="127">
        <v>0.21499279639354929</v>
      </c>
    </row>
    <row r="77" spans="1:11" x14ac:dyDescent="0.25">
      <c r="A77" s="3" t="s">
        <v>175</v>
      </c>
      <c r="B77" s="126">
        <v>4170</v>
      </c>
      <c r="C77" s="126">
        <v>4851</v>
      </c>
      <c r="D77" s="126">
        <v>5003</v>
      </c>
      <c r="E77" s="126">
        <v>5067</v>
      </c>
      <c r="F77" s="126">
        <v>5105</v>
      </c>
      <c r="G77" s="126">
        <v>5163</v>
      </c>
      <c r="H77" s="126">
        <v>5237</v>
      </c>
      <c r="I77" s="126">
        <v>5300</v>
      </c>
      <c r="J77" s="126">
        <v>1130</v>
      </c>
      <c r="K77" s="127">
        <v>0.27098321342925658</v>
      </c>
    </row>
    <row r="78" spans="1:11" x14ac:dyDescent="0.25">
      <c r="A78" s="3" t="s">
        <v>176</v>
      </c>
      <c r="B78" s="126">
        <v>7784</v>
      </c>
      <c r="C78" s="126">
        <v>7383</v>
      </c>
      <c r="D78" s="126">
        <v>8121</v>
      </c>
      <c r="E78" s="126">
        <v>8362</v>
      </c>
      <c r="F78" s="126">
        <v>8481</v>
      </c>
      <c r="G78" s="126">
        <v>8569</v>
      </c>
      <c r="H78" s="126">
        <v>8636</v>
      </c>
      <c r="I78" s="126">
        <v>8698</v>
      </c>
      <c r="J78" s="126">
        <v>914</v>
      </c>
      <c r="K78" s="127">
        <v>0.11742034943473792</v>
      </c>
    </row>
    <row r="80" spans="1:11" x14ac:dyDescent="0.25">
      <c r="A80" t="s">
        <v>914</v>
      </c>
    </row>
    <row r="82" spans="1:1" x14ac:dyDescent="0.25">
      <c r="A82" t="s">
        <v>188</v>
      </c>
    </row>
    <row r="83" spans="1:1" x14ac:dyDescent="0.25">
      <c r="A83" t="s">
        <v>278</v>
      </c>
    </row>
  </sheetData>
  <sortState xmlns:xlrd2="http://schemas.microsoft.com/office/spreadsheetml/2017/richdata2" ref="A8:J80">
    <sortCondition ref="A8:A80"/>
  </sortState>
  <pageMargins left="0.7" right="0.7" top="0.75" bottom="0.75" header="0.3" footer="0.3"/>
  <pageSetup paperSize="1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74691c-d0cc-4e47-bdb9-6871e63c2363" xsi:nil="true"/>
    <lcf76f155ced4ddcb4097134ff3c332f xmlns="cb7a774e-af65-4721-ac4e-21fb0909f33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9D90A683512B4BB733FBE88DFBBBB1" ma:contentTypeVersion="18" ma:contentTypeDescription="Create a new document." ma:contentTypeScope="" ma:versionID="a2fd74beba07431fb74d4ff704caab63">
  <xsd:schema xmlns:xsd="http://www.w3.org/2001/XMLSchema" xmlns:xs="http://www.w3.org/2001/XMLSchema" xmlns:p="http://schemas.microsoft.com/office/2006/metadata/properties" xmlns:ns1="http://schemas.microsoft.com/sharepoint/v3" xmlns:ns2="cb7a774e-af65-4721-ac4e-21fb0909f334" xmlns:ns3="7b74691c-d0cc-4e47-bdb9-6871e63c2363" targetNamespace="http://schemas.microsoft.com/office/2006/metadata/properties" ma:root="true" ma:fieldsID="75c9f8fe06e1ef9bdb32a892db11cedb" ns1:_="" ns2:_="" ns3:_="">
    <xsd:import namespace="http://schemas.microsoft.com/sharepoint/v3"/>
    <xsd:import namespace="cb7a774e-af65-4721-ac4e-21fb0909f334"/>
    <xsd:import namespace="7b74691c-d0cc-4e47-bdb9-6871e63c236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774e-af65-4721-ac4e-21fb0909f3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02e2a69-eef3-48b0-9462-a1dc6ddc55b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4691c-d0cc-4e47-bdb9-6871e63c236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3098a6a-0f68-423d-8e60-052eefcf55db}" ma:internalName="TaxCatchAll" ma:showField="CatchAllData" ma:web="7b74691c-d0cc-4e47-bdb9-6871e63c236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301A47-8181-4866-AF93-857A0A769762}">
  <ds:schemaRefs>
    <ds:schemaRef ds:uri="http://schemas.microsoft.com/sharepoint/v3/contenttype/forms"/>
  </ds:schemaRefs>
</ds:datastoreItem>
</file>

<file path=customXml/itemProps2.xml><?xml version="1.0" encoding="utf-8"?>
<ds:datastoreItem xmlns:ds="http://schemas.openxmlformats.org/officeDocument/2006/customXml" ds:itemID="{D7E6EFB6-B484-45B3-9911-8E8E31C849FB}">
  <ds:schemaRefs>
    <ds:schemaRef ds:uri="cb7a774e-af65-4721-ac4e-21fb0909f334"/>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http://purl.org/dc/terms/"/>
    <ds:schemaRef ds:uri="http://purl.org/dc/elements/1.1/"/>
    <ds:schemaRef ds:uri="7b74691c-d0cc-4e47-bdb9-6871e63c2363"/>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1B637CC8-D764-4D82-9D69-D71A62DFC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7a774e-af65-4721-ac4e-21fb0909f334"/>
    <ds:schemaRef ds:uri="7b74691c-d0cc-4e47-bdb9-6871e63c2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debf724-9f1a-4406-865e-d876060f76a1}" enabled="0" method="" siteId="{ddebf724-9f1a-4406-865e-d876060f76a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65</vt:i4>
      </vt:variant>
    </vt:vector>
  </HeadingPairs>
  <TitlesOfParts>
    <vt:vector size="113" baseType="lpstr">
      <vt:lpstr>TOC</vt:lpstr>
      <vt:lpstr>1.1 Ag</vt:lpstr>
      <vt:lpstr>2.1 Comm Facil</vt:lpstr>
      <vt:lpstr>3.1 HH Income</vt:lpstr>
      <vt:lpstr>3.2 Income Spectrum</vt:lpstr>
      <vt:lpstr>3.3 Res Employ</vt:lpstr>
      <vt:lpstr>3.4 Res by Occ</vt:lpstr>
      <vt:lpstr>3.5 Res by Ind</vt:lpstr>
      <vt:lpstr>3.6 Emp Forecast</vt:lpstr>
      <vt:lpstr>3.7 Emp Trends</vt:lpstr>
      <vt:lpstr>3.8  Emp Occupation</vt:lpstr>
      <vt:lpstr>3.9 Emp Indusry</vt:lpstr>
      <vt:lpstr>3.10 Establishments</vt:lpstr>
      <vt:lpstr>3.11 CPI-U</vt:lpstr>
      <vt:lpstr>4.1 Govt</vt:lpstr>
      <vt:lpstr>5.1 Hist Res</vt:lpstr>
      <vt:lpstr>6.1 Housing Price</vt:lpstr>
      <vt:lpstr>6.2 Assessment</vt:lpstr>
      <vt:lpstr>6.3 Housing Median Trends</vt:lpstr>
      <vt:lpstr>6.4 Housing Value Trend</vt:lpstr>
      <vt:lpstr>6.5 Units by Type</vt:lpstr>
      <vt:lpstr>6.6 Owner Occupied</vt:lpstr>
      <vt:lpstr>6.7 Housing Age</vt:lpstr>
      <vt:lpstr>7.1 Subdiv</vt:lpstr>
      <vt:lpstr>7.2 Land Use</vt:lpstr>
      <vt:lpstr>8.1 Nat Res</vt:lpstr>
      <vt:lpstr>9.1 Cum Open Space</vt:lpstr>
      <vt:lpstr>9.2 Ann Open Space</vt:lpstr>
      <vt:lpstr>10.1 Total Pop</vt:lpstr>
      <vt:lpstr>10.2 Pop Trends</vt:lpstr>
      <vt:lpstr>10.3 Pop Forcast</vt:lpstr>
      <vt:lpstr>10.4 Age Dist</vt:lpstr>
      <vt:lpstr>10.5 Age Trends</vt:lpstr>
      <vt:lpstr>10.6 HH Types</vt:lpstr>
      <vt:lpstr>10.7 Race</vt:lpstr>
      <vt:lpstr>10.8 Latino-Hispanic</vt:lpstr>
      <vt:lpstr>10.9 Education Trends</vt:lpstr>
      <vt:lpstr>10.10 Poverty Level</vt:lpstr>
      <vt:lpstr>10.11 Poverty Trends</vt:lpstr>
      <vt:lpstr>10.12 Ethnicity and CO</vt:lpstr>
      <vt:lpstr>11.1 Commuting</vt:lpstr>
      <vt:lpstr>11.2 Travel Time</vt:lpstr>
      <vt:lpstr>11.3 Vehicles per HH</vt:lpstr>
      <vt:lpstr>11.4 Com Trends</vt:lpstr>
      <vt:lpstr>12.1 Util and Infra</vt:lpstr>
      <vt:lpstr>13.1 Comp Data</vt:lpstr>
      <vt:lpstr>14.1 Demo Summary</vt:lpstr>
      <vt:lpstr>15.1 Data Sources</vt:lpstr>
      <vt:lpstr>'1.1 Ag'!Print_Area</vt:lpstr>
      <vt:lpstr>'10.1 Total Pop'!Print_Area</vt:lpstr>
      <vt:lpstr>'10.10 Poverty Level'!Print_Area</vt:lpstr>
      <vt:lpstr>'10.11 Poverty Trends'!Print_Area</vt:lpstr>
      <vt:lpstr>'10.2 Pop Trends'!Print_Area</vt:lpstr>
      <vt:lpstr>'10.3 Pop Forcast'!Print_Area</vt:lpstr>
      <vt:lpstr>'10.4 Age Dist'!Print_Area</vt:lpstr>
      <vt:lpstr>'10.5 Age Trends'!Print_Area</vt:lpstr>
      <vt:lpstr>'10.7 Race'!Print_Area</vt:lpstr>
      <vt:lpstr>'10.8 Latino-Hispanic'!Print_Area</vt:lpstr>
      <vt:lpstr>'10.9 Education Trends'!Print_Area</vt:lpstr>
      <vt:lpstr>'11.1 Commuting'!Print_Area</vt:lpstr>
      <vt:lpstr>'11.2 Travel Time'!Print_Area</vt:lpstr>
      <vt:lpstr>'11.3 Vehicles per HH'!Print_Area</vt:lpstr>
      <vt:lpstr>'11.4 Com Trends'!Print_Area</vt:lpstr>
      <vt:lpstr>'12.1 Util and Infra'!Print_Area</vt:lpstr>
      <vt:lpstr>'13.1 Comp Data'!Print_Area</vt:lpstr>
      <vt:lpstr>'14.1 Demo Summary'!Print_Area</vt:lpstr>
      <vt:lpstr>'15.1 Data Sources'!Print_Area</vt:lpstr>
      <vt:lpstr>'2.1 Comm Facil'!Print_Area</vt:lpstr>
      <vt:lpstr>'3.1 HH Income'!Print_Area</vt:lpstr>
      <vt:lpstr>'3.10 Establishments'!Print_Area</vt:lpstr>
      <vt:lpstr>'3.11 CPI-U'!Print_Area</vt:lpstr>
      <vt:lpstr>'3.2 Income Spectrum'!Print_Area</vt:lpstr>
      <vt:lpstr>'3.3 Res Employ'!Print_Area</vt:lpstr>
      <vt:lpstr>'3.4 Res by Occ'!Print_Area</vt:lpstr>
      <vt:lpstr>'3.5 Res by Ind'!Print_Area</vt:lpstr>
      <vt:lpstr>'3.6 Emp Forecast'!Print_Area</vt:lpstr>
      <vt:lpstr>'3.7 Emp Trends'!Print_Area</vt:lpstr>
      <vt:lpstr>'3.8  Emp Occupation'!Print_Area</vt:lpstr>
      <vt:lpstr>'3.9 Emp Indusry'!Print_Area</vt:lpstr>
      <vt:lpstr>'4.1 Govt'!Print_Area</vt:lpstr>
      <vt:lpstr>'5.1 Hist Res'!Print_Area</vt:lpstr>
      <vt:lpstr>'6.2 Assessment'!Print_Area</vt:lpstr>
      <vt:lpstr>'6.3 Housing Median Trends'!Print_Area</vt:lpstr>
      <vt:lpstr>'6.4 Housing Value Trend'!Print_Area</vt:lpstr>
      <vt:lpstr>'6.5 Units by Type'!Print_Area</vt:lpstr>
      <vt:lpstr>'6.6 Owner Occupied'!Print_Area</vt:lpstr>
      <vt:lpstr>'6.7 Housing Age'!Print_Area</vt:lpstr>
      <vt:lpstr>'7.1 Subdiv'!Print_Area</vt:lpstr>
      <vt:lpstr>'7.2 Land Use'!Print_Area</vt:lpstr>
      <vt:lpstr>'8.1 Nat Res'!Print_Area</vt:lpstr>
      <vt:lpstr>'9.1 Cum Open Space'!Print_Area</vt:lpstr>
      <vt:lpstr>'9.2 Ann Open Space'!Print_Area</vt:lpstr>
      <vt:lpstr>TOC!Print_Area</vt:lpstr>
      <vt:lpstr>'10.1 Total Pop'!Print_Titles</vt:lpstr>
      <vt:lpstr>'10.10 Poverty Level'!Print_Titles</vt:lpstr>
      <vt:lpstr>'10.2 Pop Trends'!Print_Titles</vt:lpstr>
      <vt:lpstr>'10.3 Pop Forcast'!Print_Titles</vt:lpstr>
      <vt:lpstr>'10.4 Age Dist'!Print_Titles</vt:lpstr>
      <vt:lpstr>'10.7 Race'!Print_Titles</vt:lpstr>
      <vt:lpstr>'11.1 Commuting'!Print_Titles</vt:lpstr>
      <vt:lpstr>'11.2 Travel Time'!Print_Titles</vt:lpstr>
      <vt:lpstr>'11.3 Vehicles per HH'!Print_Titles</vt:lpstr>
      <vt:lpstr>'3.1 HH Income'!Print_Titles</vt:lpstr>
      <vt:lpstr>'3.3 Res Employ'!Print_Titles</vt:lpstr>
      <vt:lpstr>'3.4 Res by Occ'!Print_Titles</vt:lpstr>
      <vt:lpstr>'3.5 Res by Ind'!Print_Titles</vt:lpstr>
      <vt:lpstr>'3.6 Emp Forecast'!Print_Titles</vt:lpstr>
      <vt:lpstr>'6.1 Housing Price'!Print_Titles</vt:lpstr>
      <vt:lpstr>'6.5 Units by Type'!Print_Titles</vt:lpstr>
      <vt:lpstr>'6.6 Owner Occupied'!Print_Titles</vt:lpstr>
      <vt:lpstr>'6.7 Housing Age'!Print_Titles</vt:lpstr>
      <vt:lpstr>'7.2 Land Use'!Print_Titles</vt:lpstr>
      <vt:lpstr>'6.2 Assessment'!tot_by_class</vt:lpstr>
    </vt:vector>
  </TitlesOfParts>
  <Manager/>
  <Company>County of 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Jake S.</dc:creator>
  <cp:keywords/>
  <dc:description/>
  <cp:lastModifiedBy>Michael, Jake S.</cp:lastModifiedBy>
  <cp:revision/>
  <dcterms:created xsi:type="dcterms:W3CDTF">2017-12-19T16:26:20Z</dcterms:created>
  <dcterms:modified xsi:type="dcterms:W3CDTF">2026-06-16T18:16:28Z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0x010100A59D90A683512B4BB733FBE88DFBBBB1</vt:lpwstr>
  </property>
  <property fmtid="{D5CDD505-2E9C-101B-9397-08002B2CF9AE}" pid="3" name="Order">
    <vt:r8>20465800</vt:r8>
  </property>
  <property fmtid="{D5CDD505-2E9C-101B-9397-08002B2CF9AE}" pid="4" name="MediaServiceImageTags">
    <vt:lpwstr/>
  </property>
</Properties>
</file>